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culturetroisrivieres.sharepoint.com/sites/Culture3R2/Dveloppement culturel/PROGRAMMES_SOUTIEN/PROGRAMME_MEDIATION_CULTURELLE/OUTILS_FORMULAIRES/"/>
    </mc:Choice>
  </mc:AlternateContent>
  <xr:revisionPtr revIDLastSave="1756" documentId="8_{4BD38B39-2419-4F6B-B896-715027D1AA24}" xr6:coauthVersionLast="47" xr6:coauthVersionMax="47" xr10:uidLastSave="{7C322165-3361-4033-8403-5E15AE8AD9FF}"/>
  <bookViews>
    <workbookView xWindow="-120" yWindow="-120" windowWidth="29040" windowHeight="15720" xr2:uid="{C79DB7AA-B9B9-4C20-A646-64C2B98EF0B0}"/>
  </bookViews>
  <sheets>
    <sheet name="2025" sheetId="1" r:id="rId1"/>
    <sheet name="Dépenses admissibl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B15" i="1"/>
  <c r="D16" i="1"/>
  <c r="C16" i="1"/>
  <c r="B16" i="1"/>
  <c r="D15" i="1"/>
  <c r="C15" i="1"/>
  <c r="C14" i="1"/>
  <c r="B14" i="1"/>
  <c r="C17" i="1" l="1"/>
  <c r="B17" i="1"/>
  <c r="D47" i="1"/>
  <c r="B40" i="1"/>
  <c r="E140" i="1"/>
  <c r="D140" i="1"/>
  <c r="B140" i="1"/>
  <c r="D40" i="1"/>
  <c r="E114" i="1"/>
  <c r="D114" i="1"/>
  <c r="B114" i="1"/>
  <c r="B18" i="1" l="1"/>
  <c r="F136" i="1" s="1"/>
  <c r="F76" i="1"/>
  <c r="F134" i="1"/>
  <c r="F105" i="1"/>
  <c r="F124" i="1"/>
  <c r="F109" i="1"/>
  <c r="F125" i="1"/>
  <c r="F126" i="1"/>
  <c r="F111" i="1"/>
  <c r="F77" i="1"/>
  <c r="F94" i="1"/>
  <c r="F113" i="1"/>
  <c r="F97" i="1"/>
  <c r="F104" i="1"/>
  <c r="F139" i="1"/>
  <c r="F106" i="1"/>
  <c r="F120" i="1"/>
  <c r="F122" i="1"/>
  <c r="F80" i="1"/>
  <c r="F79" i="1"/>
  <c r="F110" i="1"/>
  <c r="F78" i="1"/>
  <c r="F127" i="1"/>
  <c r="F128" i="1"/>
  <c r="E16" i="1" s="1"/>
  <c r="F96" i="1"/>
  <c r="F75" i="1"/>
  <c r="F74" i="1"/>
  <c r="F137" i="1"/>
  <c r="F98" i="1"/>
  <c r="F99" i="1"/>
  <c r="F100" i="1"/>
  <c r="F95" i="1"/>
  <c r="F103" i="1"/>
  <c r="F102" i="1"/>
  <c r="E15" i="1" s="1"/>
  <c r="F129" i="1"/>
  <c r="F101" i="1"/>
  <c r="F130" i="1"/>
  <c r="F119" i="1"/>
  <c r="F131" i="1"/>
  <c r="F132" i="1"/>
  <c r="F66" i="1"/>
  <c r="F121" i="1"/>
  <c r="F133" i="1"/>
  <c r="F123" i="1"/>
  <c r="F135" i="1"/>
  <c r="D54" i="1"/>
  <c r="B54" i="1"/>
  <c r="B47" i="1"/>
  <c r="F112" i="1" l="1"/>
  <c r="F108" i="1"/>
  <c r="F107" i="1"/>
  <c r="F93" i="1"/>
  <c r="F138" i="1"/>
  <c r="F140" i="1"/>
  <c r="E17" i="1"/>
  <c r="F114" i="1"/>
  <c r="D61" i="1"/>
  <c r="B61" i="1"/>
  <c r="F81" i="1"/>
  <c r="E87" i="1"/>
  <c r="D87" i="1"/>
  <c r="F82" i="1"/>
  <c r="F83" i="1"/>
  <c r="F84" i="1"/>
  <c r="F85" i="1"/>
  <c r="F86" i="1"/>
  <c r="F67" i="1"/>
  <c r="F68" i="1"/>
  <c r="F69" i="1"/>
  <c r="F70" i="1"/>
  <c r="F71" i="1"/>
  <c r="F72" i="1"/>
  <c r="F73" i="1"/>
  <c r="B87" i="1"/>
  <c r="C66" i="1" l="1"/>
  <c r="C138" i="1"/>
  <c r="C125" i="1"/>
  <c r="C123" i="1"/>
  <c r="C119" i="1"/>
  <c r="C135" i="1"/>
  <c r="C122" i="1"/>
  <c r="C131" i="1"/>
  <c r="C121" i="1"/>
  <c r="C133" i="1"/>
  <c r="C128" i="1"/>
  <c r="C137" i="1"/>
  <c r="C134" i="1"/>
  <c r="C127" i="1"/>
  <c r="C129" i="1"/>
  <c r="C132" i="1"/>
  <c r="C130" i="1"/>
  <c r="C124" i="1"/>
  <c r="C120" i="1"/>
  <c r="C139" i="1"/>
  <c r="C136" i="1"/>
  <c r="C126" i="1"/>
  <c r="C104" i="1"/>
  <c r="C105" i="1"/>
  <c r="C103" i="1"/>
  <c r="C101" i="1"/>
  <c r="C102" i="1"/>
  <c r="C75" i="1"/>
  <c r="C76" i="1"/>
  <c r="C79" i="1"/>
  <c r="C77" i="1"/>
  <c r="C80" i="1"/>
  <c r="C78" i="1"/>
  <c r="C74" i="1"/>
  <c r="E57" i="1"/>
  <c r="E48" i="1"/>
  <c r="E43" i="1"/>
  <c r="E60" i="1"/>
  <c r="E50" i="1"/>
  <c r="E49" i="1"/>
  <c r="E56" i="1"/>
  <c r="E42" i="1"/>
  <c r="E55" i="1"/>
  <c r="E46" i="1"/>
  <c r="E41" i="1"/>
  <c r="E53" i="1"/>
  <c r="E44" i="1"/>
  <c r="E52" i="1"/>
  <c r="E45" i="1"/>
  <c r="E51" i="1"/>
  <c r="E59" i="1"/>
  <c r="E58" i="1"/>
  <c r="C57" i="1"/>
  <c r="C48" i="1"/>
  <c r="C60" i="1"/>
  <c r="C59" i="1"/>
  <c r="C56" i="1"/>
  <c r="C55" i="1"/>
  <c r="C49" i="1"/>
  <c r="C53" i="1"/>
  <c r="C52" i="1"/>
  <c r="C51" i="1"/>
  <c r="C50" i="1"/>
  <c r="C58" i="1"/>
  <c r="C42" i="1"/>
  <c r="C43" i="1"/>
  <c r="C44" i="1"/>
  <c r="C45" i="1"/>
  <c r="C46" i="1"/>
  <c r="C41" i="1"/>
  <c r="C70" i="1"/>
  <c r="C112" i="1"/>
  <c r="C108" i="1"/>
  <c r="C99" i="1"/>
  <c r="C95" i="1"/>
  <c r="C111" i="1"/>
  <c r="C107" i="1"/>
  <c r="C98" i="1"/>
  <c r="C94" i="1"/>
  <c r="C110" i="1"/>
  <c r="C106" i="1"/>
  <c r="C97" i="1"/>
  <c r="C93" i="1"/>
  <c r="C113" i="1"/>
  <c r="C109" i="1"/>
  <c r="C100" i="1"/>
  <c r="C96" i="1"/>
  <c r="C81" i="1"/>
  <c r="C84" i="1"/>
  <c r="F87" i="1"/>
  <c r="C82" i="1"/>
  <c r="C67" i="1"/>
  <c r="C85" i="1"/>
  <c r="C69" i="1"/>
  <c r="C68" i="1"/>
  <c r="C73" i="1"/>
  <c r="C72" i="1"/>
  <c r="C83" i="1"/>
  <c r="C71" i="1"/>
  <c r="C86" i="1"/>
  <c r="G66" i="1" l="1"/>
  <c r="D14" i="1"/>
  <c r="D17" i="1" s="1"/>
  <c r="D18" i="1" s="1"/>
  <c r="G133" i="1"/>
  <c r="G119" i="1"/>
  <c r="G132" i="1"/>
  <c r="G122" i="1"/>
  <c r="G127" i="1"/>
  <c r="G123" i="1"/>
  <c r="G120" i="1"/>
  <c r="G138" i="1"/>
  <c r="G135" i="1"/>
  <c r="G129" i="1"/>
  <c r="G137" i="1"/>
  <c r="G124" i="1"/>
  <c r="G128" i="1"/>
  <c r="G121" i="1"/>
  <c r="G136" i="1"/>
  <c r="G134" i="1"/>
  <c r="G125" i="1"/>
  <c r="G139" i="1"/>
  <c r="G131" i="1"/>
  <c r="G126" i="1"/>
  <c r="G130" i="1"/>
  <c r="C140" i="1"/>
  <c r="G103" i="1"/>
  <c r="G104" i="1"/>
  <c r="G105" i="1"/>
  <c r="G101" i="1"/>
  <c r="G102" i="1"/>
  <c r="G76" i="1"/>
  <c r="G77" i="1"/>
  <c r="G79" i="1"/>
  <c r="G80" i="1"/>
  <c r="G75" i="1"/>
  <c r="G74" i="1"/>
  <c r="G78" i="1"/>
  <c r="C114" i="1"/>
  <c r="G98" i="1"/>
  <c r="G111" i="1"/>
  <c r="G96" i="1"/>
  <c r="G94" i="1"/>
  <c r="G95" i="1"/>
  <c r="G99" i="1"/>
  <c r="G108" i="1"/>
  <c r="G112" i="1"/>
  <c r="G106" i="1"/>
  <c r="G110" i="1"/>
  <c r="G113" i="1"/>
  <c r="G109" i="1"/>
  <c r="G107" i="1"/>
  <c r="G93" i="1"/>
  <c r="G100" i="1"/>
  <c r="G97" i="1"/>
  <c r="C61" i="1"/>
  <c r="E61" i="1"/>
  <c r="G81" i="1"/>
  <c r="G83" i="1"/>
  <c r="G71" i="1"/>
  <c r="G84" i="1"/>
  <c r="G72" i="1"/>
  <c r="G85" i="1"/>
  <c r="G73" i="1"/>
  <c r="G86" i="1"/>
  <c r="G67" i="1"/>
  <c r="G68" i="1"/>
  <c r="G82" i="1"/>
  <c r="G69" i="1"/>
  <c r="G70" i="1"/>
  <c r="C87" i="1"/>
  <c r="G140" i="1" l="1"/>
  <c r="G114" i="1"/>
  <c r="G87" i="1"/>
</calcChain>
</file>

<file path=xl/sharedStrings.xml><?xml version="1.0" encoding="utf-8"?>
<sst xmlns="http://schemas.openxmlformats.org/spreadsheetml/2006/main" count="123" uniqueCount="82">
  <si>
    <t>Identification</t>
  </si>
  <si>
    <t>CONSIGNES</t>
  </si>
  <si>
    <t>Nom de l'organisme/artiste :</t>
  </si>
  <si>
    <t>La balance du budget doit être nulle (revenus - dépenses = 0 $).</t>
  </si>
  <si>
    <t>Nom du responsable de la demande :</t>
  </si>
  <si>
    <t>Numéro de téléphone :</t>
  </si>
  <si>
    <t>Indiquez le % des taxes payées que vous récupérez.</t>
  </si>
  <si>
    <t>Adresse courriel :</t>
  </si>
  <si>
    <t xml:space="preserve"> Une formule calcule automatiquement la portion admissible des taxes.</t>
  </si>
  <si>
    <t xml:space="preserve">Si vous ne récupérez aucune taxe, inscrivez 0. Ne laissez pas la case vide. </t>
  </si>
  <si>
    <t xml:space="preserve">Nom du projet: </t>
  </si>
  <si>
    <t>Année :</t>
  </si>
  <si>
    <t>Conserver toutes les pièces justificatives jusqu'en 2034.</t>
  </si>
  <si>
    <t>Consultez l'onglet dépenses admissibles pour un apperçu des 
dépenses et des pièces justificatives acceptés.</t>
  </si>
  <si>
    <t>Dépenses admissibles du MCC</t>
  </si>
  <si>
    <t>Sommaire du projet</t>
  </si>
  <si>
    <t>DÉPÔT DU PROJET</t>
  </si>
  <si>
    <t>BILAN DE PROJET</t>
  </si>
  <si>
    <t>Revenus</t>
  </si>
  <si>
    <t>Dépenses</t>
  </si>
  <si>
    <t>An 1</t>
  </si>
  <si>
    <t>An 2</t>
  </si>
  <si>
    <t>An 3</t>
  </si>
  <si>
    <t>Merci de retourner ce document à :</t>
  </si>
  <si>
    <t>Sous-totaux</t>
  </si>
  <si>
    <t>Programme médiation culturelle + Appel de projets en résidence</t>
  </si>
  <si>
    <t>Balance</t>
  </si>
  <si>
    <t xml:space="preserve">Rosalie Blais-Lapointe :  rblais-lapointe@v3r.net </t>
  </si>
  <si>
    <t>Programme mise en valeur du patrimoine</t>
  </si>
  <si>
    <t xml:space="preserve">Sophie Carpentier : scarpentier@v3r.net </t>
  </si>
  <si>
    <t>REVENUS</t>
  </si>
  <si>
    <t>Montants PRÉVUS</t>
  </si>
  <si>
    <t>Montants RÉELS</t>
  </si>
  <si>
    <t>Détail du revenu</t>
  </si>
  <si>
    <t>$</t>
  </si>
  <si>
    <t>%</t>
  </si>
  <si>
    <t>An 1 - 2025</t>
  </si>
  <si>
    <t>Montant demandé à l'appel de projets</t>
  </si>
  <si>
    <t>An 2 - 2026</t>
  </si>
  <si>
    <t>An 3 - 2027</t>
  </si>
  <si>
    <t>TOTAL</t>
  </si>
  <si>
    <t xml:space="preserve">DÉPENSES </t>
  </si>
  <si>
    <t>Détail de la dépense</t>
  </si>
  <si>
    <t>AN 1 : 2025</t>
  </si>
  <si>
    <t>$
Sans taxes</t>
  </si>
  <si>
    <r>
      <t xml:space="preserve">Taxes
</t>
    </r>
    <r>
      <rPr>
        <b/>
        <sz val="10"/>
        <rFont val="Arial"/>
        <family val="2"/>
      </rPr>
      <t>(TPS + TVQ)</t>
    </r>
  </si>
  <si>
    <t>Total admissible</t>
  </si>
  <si>
    <t>DÉPENSES</t>
  </si>
  <si>
    <t>AN 2 : 2026</t>
  </si>
  <si>
    <t>Taxes
(TPS + TVQ)</t>
  </si>
  <si>
    <t>AN 3 : 2027</t>
  </si>
  <si>
    <t xml:space="preserve"> DÉPENSES ADMISSIBLES </t>
  </si>
  <si>
    <t xml:space="preserve"> PIÈCES JUSTIFICATIVES ACCEPTÉES </t>
  </si>
  <si>
    <t xml:space="preserve"> Coûts de main-d’œuvre, d’honoraires et de frais de service professionnels</t>
  </si>
  <si>
    <r>
      <t>Pour un salarié de l’organisme</t>
    </r>
    <r>
      <rPr>
        <sz val="10"/>
        <color theme="1"/>
        <rFont val="Arial"/>
        <family val="2"/>
      </rPr>
      <t> </t>
    </r>
  </si>
  <si>
    <r>
      <t xml:space="preserve">Si le montant total du salaire de l’employé est </t>
    </r>
    <r>
      <rPr>
        <u/>
        <sz val="10"/>
        <color theme="1"/>
        <rFont val="Arial"/>
        <family val="2"/>
      </rPr>
      <t>égal ou inférieur à 25 %</t>
    </r>
    <r>
      <rPr>
        <sz val="10"/>
        <color theme="1"/>
        <rFont val="Arial"/>
        <family val="2"/>
      </rPr>
      <t xml:space="preserve"> du montant total du projet  </t>
    </r>
  </si>
  <si>
    <r>
      <t xml:space="preserve"> 1- Un </t>
    </r>
    <r>
      <rPr>
        <b/>
        <sz val="10"/>
        <color theme="1"/>
        <rFont val="Arial"/>
        <family val="2"/>
      </rPr>
      <t>tableau</t>
    </r>
    <r>
      <rPr>
        <sz val="10"/>
        <color theme="1"/>
        <rFont val="Arial"/>
        <family val="2"/>
      </rPr>
      <t xml:space="preserve"> indiquant : le nom de l’employé, le taux horaire et le nombre d’heures investi pour le projet </t>
    </r>
  </si>
  <si>
    <r>
      <t xml:space="preserve">Si le montant total du salaire de l’employé est </t>
    </r>
    <r>
      <rPr>
        <u/>
        <sz val="10"/>
        <color theme="1"/>
        <rFont val="Arial"/>
        <family val="2"/>
      </rPr>
      <t>supérieur à 25 %</t>
    </r>
    <r>
      <rPr>
        <sz val="10"/>
        <color theme="1"/>
        <rFont val="Arial"/>
        <family val="2"/>
      </rPr>
      <t xml:space="preserve"> du montant total du projet </t>
    </r>
  </si>
  <si>
    <r>
      <t xml:space="preserve">1- Un </t>
    </r>
    <r>
      <rPr>
        <b/>
        <sz val="10"/>
        <color theme="1"/>
        <rFont val="Arial"/>
        <family val="2"/>
      </rPr>
      <t>tableau</t>
    </r>
    <r>
      <rPr>
        <sz val="10"/>
        <color theme="1"/>
        <rFont val="Arial"/>
        <family val="2"/>
      </rPr>
      <t xml:space="preserve"> indiquant : le nom de l’employé, le taux horaire et le nombre d’heures investi pour le projet </t>
    </r>
  </si>
  <si>
    <r>
      <t>2- Une j</t>
    </r>
    <r>
      <rPr>
        <b/>
        <sz val="10"/>
        <color theme="1"/>
        <rFont val="Arial"/>
        <family val="2"/>
      </rPr>
      <t>ustification</t>
    </r>
    <r>
      <rPr>
        <sz val="10"/>
        <color theme="1"/>
        <rFont val="Arial"/>
        <family val="2"/>
      </rPr>
      <t xml:space="preserve"> qui vient expliquer la proportion du montant investi pour les heures de travail du salarié comparativement au montant total du projet. </t>
    </r>
  </si>
  <si>
    <r>
      <t xml:space="preserve">3- Une </t>
    </r>
    <r>
      <rPr>
        <b/>
        <sz val="10"/>
        <color theme="1"/>
        <rFont val="Arial"/>
        <family val="2"/>
      </rPr>
      <t>justification</t>
    </r>
    <r>
      <rPr>
        <sz val="10"/>
        <color theme="1"/>
        <rFont val="Arial"/>
        <family val="2"/>
      </rPr>
      <t xml:space="preserve"> qui vient expliquer sommairement les tâches réalisées par l’employé et qui vient justifier le montant utilisé.    </t>
    </r>
  </si>
  <si>
    <r>
      <t>Pour un contractuel, service professionnel</t>
    </r>
    <r>
      <rPr>
        <sz val="10"/>
        <color theme="1"/>
        <rFont val="Arial"/>
        <family val="2"/>
      </rPr>
      <t> </t>
    </r>
  </si>
  <si>
    <t>Factures, contrats</t>
  </si>
  <si>
    <t xml:space="preserve"> Coûts de location d’équipement ou de locaux </t>
  </si>
  <si>
    <r>
      <t>Coût de location d’équipement</t>
    </r>
    <r>
      <rPr>
        <sz val="10"/>
        <color theme="1"/>
        <rFont val="Arial"/>
        <family val="2"/>
      </rPr>
      <t> </t>
    </r>
  </si>
  <si>
    <t>Factures, contrats </t>
  </si>
  <si>
    <r>
      <t>Coût de locaux</t>
    </r>
    <r>
      <rPr>
        <sz val="10"/>
        <color theme="1"/>
        <rFont val="Arial"/>
        <family val="2"/>
      </rPr>
      <t> </t>
    </r>
  </si>
  <si>
    <t>Si vous êtes locataires d’un local municipal </t>
  </si>
  <si>
    <t>Vous ne pouvez présenter aucune dépense en lien avec vos locaux.  </t>
  </si>
  <si>
    <t>Si vous êtes locataires d’un immeuble commercial </t>
  </si>
  <si>
    <t>Vous pouvez présenter une preuve de paiement de loyer si vous louez un local pour l’activité en lien avec le projet. </t>
  </si>
  <si>
    <t xml:space="preserve"> Coûts liés au projet </t>
  </si>
  <si>
    <r>
      <t xml:space="preserve">Les coûts d’achat de matériel ou d’équipement </t>
    </r>
    <r>
      <rPr>
        <sz val="10"/>
        <color theme="1"/>
        <rFont val="Arial"/>
        <family val="2"/>
      </rPr>
      <t>nécessaires à la réalisation du projet </t>
    </r>
  </si>
  <si>
    <r>
      <t>Les frais de recherche</t>
    </r>
    <r>
      <rPr>
        <sz val="10"/>
        <color theme="1"/>
        <rFont val="Arial"/>
        <family val="2"/>
      </rPr>
      <t xml:space="preserve"> et de documentation </t>
    </r>
  </si>
  <si>
    <r>
      <t>Les frais d’accompagnement</t>
    </r>
    <r>
      <rPr>
        <sz val="10"/>
        <color theme="1"/>
        <rFont val="Arial"/>
        <family val="2"/>
      </rPr>
      <t xml:space="preserve"> organisationnel, artistique ou technique </t>
    </r>
  </si>
  <si>
    <r>
      <t xml:space="preserve">Les cachets d’artistes </t>
    </r>
    <r>
      <rPr>
        <sz val="10"/>
        <color theme="1"/>
        <rFont val="Arial"/>
        <family val="2"/>
      </rPr>
      <t>pour de l’animation et de la médiation culturelle </t>
    </r>
  </si>
  <si>
    <r>
      <t xml:space="preserve">Les dépenses liées à la logistique du projet </t>
    </r>
    <r>
      <rPr>
        <sz val="10"/>
        <color theme="1"/>
        <rFont val="Arial"/>
        <family val="2"/>
      </rPr>
      <t>(développement, mise en place, réalisation) </t>
    </r>
  </si>
  <si>
    <t xml:space="preserve"> Frais d’administration et de contingence </t>
  </si>
  <si>
    <r>
      <t xml:space="preserve">Frais d’administration </t>
    </r>
    <r>
      <rPr>
        <sz val="10"/>
        <color theme="1"/>
        <rFont val="Arial"/>
        <family val="2"/>
      </rPr>
      <t>(photocopies, gestion, suivi) </t>
    </r>
  </si>
  <si>
    <t>Maximum 5 % des dépenses admissibles. Il n’est pas nécessaire de fournir de pièce justificative. </t>
  </si>
  <si>
    <r>
      <t xml:space="preserve">Frais de contingence </t>
    </r>
    <r>
      <rPr>
        <sz val="10"/>
        <color theme="1"/>
        <rFont val="Arial"/>
        <family val="2"/>
      </rPr>
      <t>(frais liés aux imprévus dans un budget prévisionnel) </t>
    </r>
  </si>
  <si>
    <t>Maximum 5 % des dépenses admissibles. Il n’est pas nécessaire de fournir de pièce justificative, mais doivent être redistribués dans d’autres dépenses dans le budget final (sauf frais d’administration).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</si>
</sst>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sz val="22"/>
      <color theme="1"/>
      <name val="Arial"/>
      <family val="2"/>
    </font>
    <font>
      <b/>
      <sz val="22"/>
      <name val="Arial"/>
      <family val="2"/>
    </font>
    <font>
      <b/>
      <sz val="16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rgb="FF081A30"/>
      <name val="Arial"/>
      <family val="2"/>
    </font>
    <font>
      <b/>
      <sz val="12"/>
      <color rgb="FF003A6A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FF1DC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4ED"/>
        <bgColor indexed="64"/>
      </patternFill>
    </fill>
    <fill>
      <patternFill patternType="solid">
        <fgColor rgb="FFE3F3F8"/>
        <bgColor indexed="64"/>
      </patternFill>
    </fill>
    <fill>
      <patternFill patternType="solid">
        <fgColor rgb="FFDFF1D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FF1DC"/>
      </left>
      <right/>
      <top style="medium">
        <color rgb="FFDFF1DC"/>
      </top>
      <bottom/>
      <diagonal/>
    </border>
    <border>
      <left style="medium">
        <color rgb="FFDFF1DC"/>
      </left>
      <right/>
      <top/>
      <bottom/>
      <diagonal/>
    </border>
    <border>
      <left/>
      <right/>
      <top/>
      <bottom style="medium">
        <color rgb="FFDFF1DC"/>
      </bottom>
      <diagonal/>
    </border>
    <border>
      <left/>
      <right style="medium">
        <color rgb="FFDFF1DC"/>
      </right>
      <top/>
      <bottom style="medium">
        <color rgb="FFDFF1DC"/>
      </bottom>
      <diagonal/>
    </border>
    <border>
      <left/>
      <right/>
      <top style="medium">
        <color rgb="FFDFF1DC"/>
      </top>
      <bottom style="medium">
        <color rgb="FFDFF1DC"/>
      </bottom>
      <diagonal/>
    </border>
    <border>
      <left/>
      <right style="medium">
        <color rgb="FFDFF1DC"/>
      </right>
      <top style="medium">
        <color rgb="FFDFF1DC"/>
      </top>
      <bottom/>
      <diagonal/>
    </border>
    <border>
      <left/>
      <right style="medium">
        <color rgb="FFDFF1DC"/>
      </right>
      <top/>
      <bottom/>
      <diagonal/>
    </border>
    <border>
      <left style="medium">
        <color rgb="FFDFF1DC"/>
      </left>
      <right style="medium">
        <color rgb="FFDFF1DC"/>
      </right>
      <top style="medium">
        <color rgb="FFDFF1DC"/>
      </top>
      <bottom/>
      <diagonal/>
    </border>
    <border>
      <left style="medium">
        <color rgb="FFDFF1DC"/>
      </left>
      <right style="medium">
        <color rgb="FFDFF1DC"/>
      </right>
      <top/>
      <bottom/>
      <diagonal/>
    </border>
    <border>
      <left style="medium">
        <color rgb="FFDFF1DC"/>
      </left>
      <right style="medium">
        <color rgb="FFDFF1DC"/>
      </right>
      <top/>
      <bottom style="medium">
        <color rgb="FFDFF1DC"/>
      </bottom>
      <diagonal/>
    </border>
    <border>
      <left/>
      <right style="medium">
        <color rgb="FFDFF1DC"/>
      </right>
      <top style="medium">
        <color rgb="FFDFF1DC"/>
      </top>
      <bottom style="medium">
        <color rgb="FFDFF1DC"/>
      </bottom>
      <diagonal/>
    </border>
    <border>
      <left style="medium">
        <color rgb="FFDFF1DC"/>
      </left>
      <right/>
      <top/>
      <bottom style="medium">
        <color rgb="FFDFF1DC"/>
      </bottom>
      <diagonal/>
    </border>
    <border>
      <left/>
      <right/>
      <top style="medium">
        <color rgb="FFDFF1DC"/>
      </top>
      <bottom style="double">
        <color rgb="FFDFF1DC"/>
      </bottom>
      <diagonal/>
    </border>
    <border>
      <left/>
      <right style="medium">
        <color rgb="FFDFF1DC"/>
      </right>
      <top style="medium">
        <color rgb="FFDFF1DC"/>
      </top>
      <bottom style="double">
        <color rgb="FFDFF1DC"/>
      </bottom>
      <diagonal/>
    </border>
    <border>
      <left/>
      <right/>
      <top/>
      <bottom style="double">
        <color rgb="FFDFF1DC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31">
    <xf numFmtId="0" fontId="0" fillId="0" borderId="0" xfId="0"/>
    <xf numFmtId="0" fontId="4" fillId="0" borderId="0" xfId="0" applyFont="1"/>
    <xf numFmtId="164" fontId="4" fillId="0" borderId="0" xfId="1" applyFont="1" applyBorder="1" applyProtection="1"/>
    <xf numFmtId="9" fontId="4" fillId="0" borderId="0" xfId="2" applyFont="1" applyFill="1" applyBorder="1" applyProtection="1"/>
    <xf numFmtId="164" fontId="4" fillId="0" borderId="0" xfId="1" applyFont="1" applyFill="1" applyBorder="1" applyProtection="1"/>
    <xf numFmtId="0" fontId="7" fillId="0" borderId="0" xfId="0" applyFont="1"/>
    <xf numFmtId="164" fontId="4" fillId="0" borderId="0" xfId="2" applyNumberFormat="1" applyFont="1" applyFill="1" applyBorder="1" applyProtection="1"/>
    <xf numFmtId="164" fontId="4" fillId="0" borderId="0" xfId="1" applyFont="1" applyBorder="1" applyAlignment="1" applyProtection="1">
      <alignment vertical="center"/>
    </xf>
    <xf numFmtId="0" fontId="5" fillId="0" borderId="0" xfId="0" applyFont="1"/>
    <xf numFmtId="164" fontId="9" fillId="0" borderId="0" xfId="1" applyFont="1" applyBorder="1" applyProtection="1"/>
    <xf numFmtId="9" fontId="4" fillId="0" borderId="1" xfId="2" applyFont="1" applyFill="1" applyBorder="1" applyProtection="1"/>
    <xf numFmtId="164" fontId="4" fillId="0" borderId="1" xfId="1" applyFont="1" applyBorder="1" applyProtection="1"/>
    <xf numFmtId="0" fontId="4" fillId="0" borderId="1" xfId="0" applyFont="1" applyBorder="1"/>
    <xf numFmtId="0" fontId="5" fillId="0" borderId="0" xfId="0" applyFont="1" applyAlignment="1">
      <alignment horizontal="right"/>
    </xf>
    <xf numFmtId="9" fontId="4" fillId="0" borderId="1" xfId="2" applyFont="1" applyBorder="1" applyProtection="1"/>
    <xf numFmtId="164" fontId="4" fillId="0" borderId="1" xfId="1" applyFont="1" applyFill="1" applyBorder="1" applyProtection="1"/>
    <xf numFmtId="164" fontId="4" fillId="0" borderId="0" xfId="0" applyNumberFormat="1" applyFont="1"/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7" fillId="0" borderId="0" xfId="0" applyFont="1" applyAlignment="1">
      <alignment horizontal="right" indent="1"/>
    </xf>
    <xf numFmtId="0" fontId="8" fillId="0" borderId="0" xfId="0" applyFont="1" applyAlignment="1">
      <alignment horizontal="right"/>
    </xf>
    <xf numFmtId="0" fontId="5" fillId="6" borderId="1" xfId="0" applyFont="1" applyFill="1" applyBorder="1" applyAlignment="1">
      <alignment horizontal="right"/>
    </xf>
    <xf numFmtId="164" fontId="4" fillId="6" borderId="10" xfId="1" applyFont="1" applyFill="1" applyBorder="1" applyProtection="1"/>
    <xf numFmtId="9" fontId="4" fillId="6" borderId="10" xfId="2" applyFont="1" applyFill="1" applyBorder="1" applyProtection="1"/>
    <xf numFmtId="0" fontId="4" fillId="9" borderId="2" xfId="0" applyFont="1" applyFill="1" applyBorder="1" applyProtection="1">
      <protection locked="0"/>
    </xf>
    <xf numFmtId="164" fontId="4" fillId="9" borderId="1" xfId="1" applyFont="1" applyFill="1" applyBorder="1" applyProtection="1">
      <protection locked="0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0" borderId="10" xfId="0" applyFont="1" applyFill="1" applyBorder="1" applyAlignment="1">
      <alignment horizontal="right"/>
    </xf>
    <xf numFmtId="164" fontId="4" fillId="10" borderId="10" xfId="1" applyFont="1" applyFill="1" applyBorder="1" applyProtection="1"/>
    <xf numFmtId="9" fontId="4" fillId="10" borderId="10" xfId="2" applyFont="1" applyFill="1" applyBorder="1" applyProtection="1"/>
    <xf numFmtId="0" fontId="5" fillId="10" borderId="1" xfId="0" applyFont="1" applyFill="1" applyBorder="1" applyAlignment="1">
      <alignment horizontal="right"/>
    </xf>
    <xf numFmtId="164" fontId="4" fillId="10" borderId="1" xfId="1" applyFont="1" applyFill="1" applyBorder="1" applyProtection="1"/>
    <xf numFmtId="9" fontId="4" fillId="10" borderId="1" xfId="2" applyFont="1" applyFill="1" applyBorder="1" applyProtection="1"/>
    <xf numFmtId="0" fontId="4" fillId="9" borderId="1" xfId="0" applyFont="1" applyFill="1" applyBorder="1" applyProtection="1">
      <protection locked="0"/>
    </xf>
    <xf numFmtId="0" fontId="4" fillId="9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/>
    <xf numFmtId="164" fontId="13" fillId="0" borderId="1" xfId="1" applyFont="1" applyBorder="1" applyProtection="1"/>
    <xf numFmtId="0" fontId="4" fillId="9" borderId="2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 wrapText="1"/>
    </xf>
    <xf numFmtId="0" fontId="17" fillId="0" borderId="0" xfId="0" applyFont="1"/>
    <xf numFmtId="0" fontId="16" fillId="0" borderId="0" xfId="3" applyAlignment="1"/>
    <xf numFmtId="0" fontId="21" fillId="11" borderId="20" xfId="0" applyFont="1" applyFill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4" fillId="0" borderId="0" xfId="1" applyFont="1" applyFill="1" applyBorder="1" applyAlignment="1" applyProtection="1">
      <alignment vertical="center"/>
    </xf>
    <xf numFmtId="164" fontId="9" fillId="0" borderId="0" xfId="1" applyFont="1" applyFill="1" applyBorder="1" applyProtection="1"/>
    <xf numFmtId="0" fontId="2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6" fillId="8" borderId="0" xfId="0" applyFont="1" applyFill="1" applyAlignment="1">
      <alignment horizontal="center"/>
    </xf>
    <xf numFmtId="164" fontId="4" fillId="9" borderId="8" xfId="1" applyFont="1" applyFill="1" applyBorder="1" applyAlignment="1" applyProtection="1">
      <alignment horizontal="left"/>
      <protection locked="0"/>
    </xf>
    <xf numFmtId="164" fontId="4" fillId="9" borderId="5" xfId="1" applyFont="1" applyFill="1" applyBorder="1" applyAlignment="1" applyProtection="1">
      <alignment horizontal="left"/>
      <protection locked="0"/>
    </xf>
    <xf numFmtId="164" fontId="4" fillId="9" borderId="9" xfId="1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 wrapText="1"/>
    </xf>
    <xf numFmtId="0" fontId="16" fillId="0" borderId="0" xfId="3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24" fillId="8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7" borderId="10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/>
    </xf>
    <xf numFmtId="0" fontId="5" fillId="10" borderId="14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4" fillId="0" borderId="8" xfId="1" applyFont="1" applyFill="1" applyBorder="1" applyAlignment="1" applyProtection="1">
      <alignment horizontal="left"/>
    </xf>
    <xf numFmtId="164" fontId="4" fillId="0" borderId="5" xfId="1" applyFont="1" applyFill="1" applyBorder="1" applyAlignment="1" applyProtection="1">
      <alignment horizontal="left"/>
    </xf>
    <xf numFmtId="164" fontId="4" fillId="0" borderId="9" xfId="1" applyFont="1" applyFill="1" applyBorder="1" applyAlignment="1" applyProtection="1">
      <alignment horizontal="left"/>
    </xf>
    <xf numFmtId="0" fontId="7" fillId="5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22" fillId="12" borderId="22" xfId="0" applyFont="1" applyFill="1" applyBorder="1" applyAlignment="1">
      <alignment horizontal="justify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21" fillId="11" borderId="20" xfId="0" applyFont="1" applyFill="1" applyBorder="1" applyAlignment="1">
      <alignment vertical="center" wrapText="1"/>
    </xf>
    <xf numFmtId="0" fontId="21" fillId="11" borderId="21" xfId="0" applyFont="1" applyFill="1" applyBorder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CD4ED"/>
      <color rgb="FF7C94DE"/>
      <color rgb="FFE1E667"/>
      <color rgb="FFC1E667"/>
      <color rgb="FF78DED4"/>
      <color rgb="FFF53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397565</xdr:colOff>
      <xdr:row>22</xdr:row>
      <xdr:rowOff>132521</xdr:rowOff>
    </xdr:from>
    <xdr:to>
      <xdr:col>7</xdr:col>
      <xdr:colOff>2753237</xdr:colOff>
      <xdr:row>28</xdr:row>
      <xdr:rowOff>37346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B2838D-ED48-4BDF-A203-C778FBD8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739" y="1432891"/>
          <a:ext cx="2355672" cy="1014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V3R">
      <a:dk1>
        <a:srgbClr val="0B2341"/>
      </a:dk1>
      <a:lt1>
        <a:sysClr val="window" lastClr="FFFFFF"/>
      </a:lt1>
      <a:dk2>
        <a:srgbClr val="0076D5"/>
      </a:dk2>
      <a:lt2>
        <a:srgbClr val="78C6E0"/>
      </a:lt2>
      <a:accent1>
        <a:srgbClr val="C5D800"/>
      </a:accent1>
      <a:accent2>
        <a:srgbClr val="63BC55"/>
      </a:accent2>
      <a:accent3>
        <a:srgbClr val="1E492D"/>
      </a:accent3>
      <a:accent4>
        <a:srgbClr val="ED8C00"/>
      </a:accent4>
      <a:accent5>
        <a:srgbClr val="F99FD7"/>
      </a:accent5>
      <a:accent6>
        <a:srgbClr val="E5004D"/>
      </a:accent6>
      <a:hlink>
        <a:srgbClr val="E5004D"/>
      </a:hlink>
      <a:folHlink>
        <a:srgbClr val="ED8C0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quebec.ca/culture/aide-financiere/initiatives-de-partenariat/ententes-developpement-culturel/ententes-developpement-culturel-municipales-regionales/sommes-octroi-aide-financiere-verse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8AE8-E689-44AE-BE2B-061877FFA970}">
  <dimension ref="A1:H140"/>
  <sheetViews>
    <sheetView tabSelected="1" view="pageLayout" zoomScaleNormal="100" workbookViewId="0">
      <selection activeCell="F12" sqref="F12"/>
    </sheetView>
  </sheetViews>
  <sheetFormatPr defaultColWidth="11.42578125" defaultRowHeight="14.25"/>
  <cols>
    <col min="1" max="1" width="33.85546875" style="1" customWidth="1"/>
    <col min="2" max="2" width="14.85546875" style="1" customWidth="1"/>
    <col min="3" max="3" width="14" style="1" customWidth="1"/>
    <col min="4" max="4" width="14.85546875" style="1" customWidth="1"/>
    <col min="5" max="5" width="14.7109375" style="1" customWidth="1"/>
    <col min="6" max="6" width="13.7109375" style="1" customWidth="1"/>
    <col min="7" max="7" width="10" style="1" customWidth="1"/>
    <col min="8" max="8" width="61.85546875" style="1" customWidth="1"/>
    <col min="9" max="16384" width="11.42578125" style="1"/>
  </cols>
  <sheetData>
    <row r="1" spans="1:8" ht="15">
      <c r="A1" s="64" t="s">
        <v>0</v>
      </c>
      <c r="B1" s="64"/>
      <c r="C1" s="64"/>
      <c r="D1" s="64"/>
      <c r="E1" s="64"/>
      <c r="G1" s="64" t="s">
        <v>1</v>
      </c>
      <c r="H1" s="64"/>
    </row>
    <row r="2" spans="1:8" ht="15" customHeight="1">
      <c r="A2" s="61" t="s">
        <v>2</v>
      </c>
      <c r="B2" s="28"/>
      <c r="C2" s="28"/>
      <c r="D2" s="28"/>
      <c r="E2" s="28"/>
      <c r="G2" s="74" t="s">
        <v>3</v>
      </c>
      <c r="H2" s="74"/>
    </row>
    <row r="3" spans="1:8">
      <c r="A3" s="62" t="s">
        <v>4</v>
      </c>
      <c r="B3" s="45"/>
      <c r="C3" s="45"/>
      <c r="D3" s="45"/>
      <c r="E3" s="45"/>
      <c r="G3" s="74"/>
      <c r="H3" s="74"/>
    </row>
    <row r="4" spans="1:8">
      <c r="A4" s="62" t="s">
        <v>5</v>
      </c>
      <c r="B4" s="45"/>
      <c r="C4" s="45"/>
      <c r="D4" s="45"/>
      <c r="E4" s="45"/>
      <c r="G4" s="68" t="s">
        <v>6</v>
      </c>
      <c r="H4" s="68"/>
    </row>
    <row r="5" spans="1:8" ht="15" customHeight="1">
      <c r="A5" s="62" t="s">
        <v>7</v>
      </c>
      <c r="B5" s="45"/>
      <c r="C5" s="45"/>
      <c r="D5" s="45"/>
      <c r="E5" s="45"/>
      <c r="G5" s="74" t="s">
        <v>8</v>
      </c>
      <c r="H5" s="74"/>
    </row>
    <row r="6" spans="1:8" ht="15" customHeight="1">
      <c r="G6" s="74" t="s">
        <v>9</v>
      </c>
      <c r="H6" s="74"/>
    </row>
    <row r="7" spans="1:8" ht="15" customHeight="1">
      <c r="A7" s="61" t="s">
        <v>10</v>
      </c>
      <c r="B7" s="45"/>
      <c r="C7" s="45"/>
      <c r="D7" s="45"/>
      <c r="E7" s="45"/>
      <c r="G7" s="74"/>
      <c r="H7" s="74"/>
    </row>
    <row r="8" spans="1:8" ht="15" customHeight="1">
      <c r="A8" s="63" t="s">
        <v>11</v>
      </c>
      <c r="B8" s="28"/>
      <c r="C8" s="28"/>
      <c r="D8" s="28"/>
      <c r="E8" s="28"/>
      <c r="F8" s="4"/>
      <c r="G8" s="73" t="s">
        <v>12</v>
      </c>
      <c r="H8" s="73"/>
    </row>
    <row r="9" spans="1:8" ht="15" customHeight="1">
      <c r="B9" s="2"/>
      <c r="C9" s="2"/>
      <c r="D9" s="2"/>
      <c r="E9" s="3"/>
      <c r="F9" s="4"/>
      <c r="G9" s="68" t="s">
        <v>13</v>
      </c>
      <c r="H9" s="68"/>
    </row>
    <row r="10" spans="1:8" ht="18.2" customHeight="1">
      <c r="B10" s="2"/>
      <c r="C10" s="2"/>
      <c r="D10" s="2"/>
      <c r="E10" s="3"/>
      <c r="G10" s="68"/>
      <c r="H10" s="68"/>
    </row>
    <row r="11" spans="1:8" ht="18.2" customHeight="1">
      <c r="B11" s="59"/>
      <c r="C11" s="59"/>
      <c r="D11" s="59"/>
      <c r="E11" s="59"/>
      <c r="G11" s="69" t="s">
        <v>14</v>
      </c>
      <c r="H11" s="69"/>
    </row>
    <row r="12" spans="1:8" ht="23.25" customHeight="1">
      <c r="A12" s="72" t="s">
        <v>15</v>
      </c>
      <c r="B12" s="70" t="s">
        <v>16</v>
      </c>
      <c r="C12" s="70"/>
      <c r="D12" s="71" t="s">
        <v>17</v>
      </c>
      <c r="E12" s="71"/>
    </row>
    <row r="13" spans="1:8" ht="14.25" customHeight="1">
      <c r="A13" s="72"/>
      <c r="B13" s="33" t="s">
        <v>18</v>
      </c>
      <c r="C13" s="34" t="s">
        <v>19</v>
      </c>
      <c r="D13" s="21" t="s">
        <v>18</v>
      </c>
      <c r="E13" s="22" t="s">
        <v>19</v>
      </c>
    </row>
    <row r="14" spans="1:8" ht="15">
      <c r="A14" s="23" t="s">
        <v>20</v>
      </c>
      <c r="B14" s="7">
        <f>B28</f>
        <v>0</v>
      </c>
      <c r="C14" s="6">
        <f>B75</f>
        <v>0</v>
      </c>
      <c r="D14" s="16">
        <f>D28</f>
        <v>0</v>
      </c>
      <c r="E14" s="4">
        <f>F75</f>
        <v>0</v>
      </c>
    </row>
    <row r="15" spans="1:8" ht="18.399999999999999" customHeight="1">
      <c r="A15" s="23" t="s">
        <v>21</v>
      </c>
      <c r="B15" s="7">
        <f>B35</f>
        <v>0</v>
      </c>
      <c r="C15" s="6">
        <f>B102</f>
        <v>0</v>
      </c>
      <c r="D15" s="16">
        <f>D35</f>
        <v>0</v>
      </c>
      <c r="E15" s="4">
        <f>F102</f>
        <v>0</v>
      </c>
    </row>
    <row r="16" spans="1:8" ht="18.2" customHeight="1">
      <c r="A16" s="23" t="s">
        <v>22</v>
      </c>
      <c r="B16" s="7">
        <f>B42</f>
        <v>0</v>
      </c>
      <c r="C16" s="6">
        <f>B128</f>
        <v>0</v>
      </c>
      <c r="D16" s="16">
        <f>D42</f>
        <v>0</v>
      </c>
      <c r="E16" s="4">
        <f>F128</f>
        <v>0</v>
      </c>
      <c r="F16" s="4"/>
      <c r="G16" s="64" t="s">
        <v>23</v>
      </c>
      <c r="H16" s="64"/>
    </row>
    <row r="17" spans="1:8" ht="18.2" customHeight="1">
      <c r="A17" s="24" t="s">
        <v>24</v>
      </c>
      <c r="B17" s="16">
        <f>SUM(B14:B16)</f>
        <v>0</v>
      </c>
      <c r="C17" s="16">
        <f>SUM(C14:C16)</f>
        <v>0</v>
      </c>
      <c r="D17" s="16">
        <f>SUM(D14:D16)</f>
        <v>0</v>
      </c>
      <c r="E17" s="16">
        <f>SUM(E14:E16)</f>
        <v>0</v>
      </c>
      <c r="F17" s="4"/>
      <c r="G17" s="75" t="s">
        <v>25</v>
      </c>
      <c r="H17" s="75"/>
    </row>
    <row r="18" spans="1:8" ht="15">
      <c r="A18" s="13" t="s">
        <v>26</v>
      </c>
      <c r="B18" s="9">
        <f>B17-C17</f>
        <v>0</v>
      </c>
      <c r="C18" s="9"/>
      <c r="D18" s="9">
        <f>D17-E17</f>
        <v>0</v>
      </c>
      <c r="E18" s="3"/>
      <c r="F18" s="4"/>
      <c r="G18" s="74" t="s">
        <v>27</v>
      </c>
      <c r="H18" s="74"/>
    </row>
    <row r="19" spans="1:8" ht="14.25" customHeight="1">
      <c r="F19" s="4"/>
      <c r="G19" s="54"/>
      <c r="H19" s="54"/>
    </row>
    <row r="20" spans="1:8" ht="14.25" customHeight="1">
      <c r="B20" s="55"/>
      <c r="C20" s="55"/>
      <c r="D20" s="55"/>
      <c r="E20" s="55"/>
      <c r="F20" s="4"/>
      <c r="G20" s="75" t="s">
        <v>28</v>
      </c>
      <c r="H20" s="75"/>
    </row>
    <row r="21" spans="1:8" ht="14.25" customHeight="1">
      <c r="A21" s="55"/>
      <c r="B21" s="55"/>
      <c r="C21" s="55"/>
      <c r="D21" s="55"/>
      <c r="E21" s="55"/>
      <c r="F21" s="4"/>
      <c r="G21" s="74" t="s">
        <v>29</v>
      </c>
      <c r="H21" s="74"/>
    </row>
    <row r="22" spans="1:8" ht="14.25" customHeight="1">
      <c r="A22" s="55"/>
      <c r="B22" s="5"/>
      <c r="C22" s="5"/>
      <c r="D22" s="5"/>
      <c r="E22" s="5"/>
      <c r="F22" s="4"/>
    </row>
    <row r="23" spans="1:8" ht="14.25" customHeight="1">
      <c r="B23" s="56"/>
      <c r="C23" s="56"/>
      <c r="D23" s="56"/>
      <c r="E23" s="56"/>
      <c r="F23" s="4"/>
      <c r="G23" s="74"/>
      <c r="H23" s="74"/>
    </row>
    <row r="24" spans="1:8" ht="15" customHeight="1">
      <c r="A24" s="23"/>
      <c r="B24" s="57"/>
      <c r="C24" s="6"/>
      <c r="D24" s="16"/>
      <c r="E24" s="4"/>
      <c r="F24" s="4"/>
    </row>
    <row r="25" spans="1:8" ht="15">
      <c r="A25" s="23"/>
      <c r="B25" s="57"/>
      <c r="C25" s="6"/>
      <c r="D25" s="16"/>
      <c r="E25" s="4"/>
      <c r="F25" s="4"/>
    </row>
    <row r="26" spans="1:8" ht="14.25" customHeight="1">
      <c r="A26" s="23"/>
      <c r="B26" s="57"/>
      <c r="C26" s="6"/>
      <c r="D26" s="16"/>
      <c r="E26" s="4"/>
      <c r="F26" s="4"/>
    </row>
    <row r="27" spans="1:8" ht="14.25" customHeight="1">
      <c r="A27" s="24"/>
      <c r="B27" s="16"/>
      <c r="C27" s="16"/>
      <c r="D27" s="16"/>
      <c r="E27" s="16"/>
      <c r="F27" s="48"/>
    </row>
    <row r="28" spans="1:8" ht="14.25" customHeight="1">
      <c r="A28" s="13"/>
      <c r="B28" s="58"/>
      <c r="C28" s="58"/>
      <c r="D28" s="58"/>
      <c r="E28" s="3"/>
      <c r="F28" s="4"/>
    </row>
    <row r="29" spans="1:8" ht="14.25" customHeight="1">
      <c r="F29" s="4"/>
      <c r="G29" s="4"/>
      <c r="H29" s="4"/>
    </row>
    <row r="30" spans="1:8" ht="15" customHeight="1">
      <c r="F30" s="4"/>
      <c r="G30" s="4"/>
      <c r="H30" s="4"/>
    </row>
    <row r="31" spans="1:8" ht="14.25" customHeight="1">
      <c r="F31" s="47"/>
      <c r="G31" s="4"/>
      <c r="H31" s="4"/>
    </row>
    <row r="32" spans="1:8" ht="15" customHeight="1">
      <c r="F32" s="46"/>
      <c r="G32" s="4"/>
      <c r="H32" s="4"/>
    </row>
    <row r="33" spans="1:8" ht="15" customHeight="1">
      <c r="F33" s="4"/>
      <c r="G33" s="4"/>
      <c r="H33" s="4"/>
    </row>
    <row r="34" spans="1:8" ht="15" customHeight="1">
      <c r="F34" s="4"/>
      <c r="G34" s="4"/>
      <c r="H34" s="4"/>
    </row>
    <row r="35" spans="1:8" ht="15" customHeight="1">
      <c r="F35" s="4"/>
      <c r="G35" s="4"/>
      <c r="H35" s="4"/>
    </row>
    <row r="36" spans="1:8" ht="15">
      <c r="A36" s="8"/>
      <c r="B36" s="9"/>
      <c r="C36" s="9"/>
      <c r="D36" s="9"/>
      <c r="E36" s="3"/>
      <c r="F36" s="4"/>
      <c r="G36" s="4"/>
      <c r="H36" s="4"/>
    </row>
    <row r="37" spans="1:8" ht="18.2" customHeight="1">
      <c r="B37" s="96" t="s">
        <v>16</v>
      </c>
      <c r="C37" s="97"/>
      <c r="D37" s="95" t="s">
        <v>17</v>
      </c>
      <c r="E37" s="84"/>
      <c r="F37" s="5"/>
      <c r="G37" s="5"/>
      <c r="H37" s="5"/>
    </row>
    <row r="38" spans="1:8" ht="18.2" customHeight="1">
      <c r="A38" s="78" t="s">
        <v>30</v>
      </c>
      <c r="B38" s="98" t="s">
        <v>31</v>
      </c>
      <c r="C38" s="99"/>
      <c r="D38" s="100" t="s">
        <v>32</v>
      </c>
      <c r="E38" s="101"/>
      <c r="F38" s="102" t="s">
        <v>33</v>
      </c>
      <c r="G38" s="103"/>
      <c r="H38" s="104"/>
    </row>
    <row r="39" spans="1:8" ht="18.2" customHeight="1">
      <c r="A39" s="79"/>
      <c r="B39" s="19" t="s">
        <v>34</v>
      </c>
      <c r="C39" s="20" t="s">
        <v>35</v>
      </c>
      <c r="D39" s="17" t="s">
        <v>34</v>
      </c>
      <c r="E39" s="18" t="s">
        <v>35</v>
      </c>
      <c r="F39" s="105"/>
      <c r="G39" s="106"/>
      <c r="H39" s="107"/>
    </row>
    <row r="40" spans="1:8" ht="20.25">
      <c r="A40" s="43" t="s">
        <v>36</v>
      </c>
      <c r="B40" s="44">
        <f>SUM(B41:B46)</f>
        <v>0</v>
      </c>
      <c r="C40" s="10"/>
      <c r="D40" s="11">
        <f>SUM(D41:D46)</f>
        <v>0</v>
      </c>
      <c r="E40" s="10"/>
      <c r="F40" s="92"/>
      <c r="G40" s="93"/>
      <c r="H40" s="94"/>
    </row>
    <row r="41" spans="1:8">
      <c r="A41" s="12" t="s">
        <v>37</v>
      </c>
      <c r="B41" s="29"/>
      <c r="C41" s="10">
        <f>IFERROR(B41/$B$61,0)</f>
        <v>0</v>
      </c>
      <c r="D41" s="29"/>
      <c r="E41" s="10">
        <f>IFERROR(D41/$D$61,0)</f>
        <v>0</v>
      </c>
      <c r="F41" s="65"/>
      <c r="G41" s="66"/>
      <c r="H41" s="67"/>
    </row>
    <row r="42" spans="1:8">
      <c r="A42" s="41"/>
      <c r="B42" s="29"/>
      <c r="C42" s="10">
        <f t="shared" ref="C42:C46" si="0">IFERROR(B42/$B$61,0)</f>
        <v>0</v>
      </c>
      <c r="D42" s="29"/>
      <c r="E42" s="10">
        <f t="shared" ref="E42:E46" si="1">IFERROR(D42/$D$61,0)</f>
        <v>0</v>
      </c>
      <c r="F42" s="65"/>
      <c r="G42" s="66"/>
      <c r="H42" s="67"/>
    </row>
    <row r="43" spans="1:8">
      <c r="A43" s="41"/>
      <c r="B43" s="29"/>
      <c r="C43" s="10">
        <f t="shared" si="0"/>
        <v>0</v>
      </c>
      <c r="D43" s="29"/>
      <c r="E43" s="10">
        <f t="shared" si="1"/>
        <v>0</v>
      </c>
      <c r="F43" s="65"/>
      <c r="G43" s="66"/>
      <c r="H43" s="67"/>
    </row>
    <row r="44" spans="1:8">
      <c r="A44" s="41"/>
      <c r="B44" s="29"/>
      <c r="C44" s="10">
        <f t="shared" si="0"/>
        <v>0</v>
      </c>
      <c r="D44" s="29"/>
      <c r="E44" s="10">
        <f t="shared" si="1"/>
        <v>0</v>
      </c>
      <c r="F44" s="65"/>
      <c r="G44" s="66"/>
      <c r="H44" s="67"/>
    </row>
    <row r="45" spans="1:8">
      <c r="A45" s="41"/>
      <c r="B45" s="29"/>
      <c r="C45" s="10">
        <f t="shared" si="0"/>
        <v>0</v>
      </c>
      <c r="D45" s="29"/>
      <c r="E45" s="10">
        <f t="shared" si="1"/>
        <v>0</v>
      </c>
      <c r="F45" s="65"/>
      <c r="G45" s="66"/>
      <c r="H45" s="67"/>
    </row>
    <row r="46" spans="1:8">
      <c r="A46" s="41"/>
      <c r="B46" s="29"/>
      <c r="C46" s="10">
        <f t="shared" si="0"/>
        <v>0</v>
      </c>
      <c r="D46" s="29"/>
      <c r="E46" s="10">
        <f t="shared" si="1"/>
        <v>0</v>
      </c>
      <c r="F46" s="65"/>
      <c r="G46" s="66"/>
      <c r="H46" s="67"/>
    </row>
    <row r="47" spans="1:8" ht="20.25">
      <c r="A47" s="43" t="s">
        <v>38</v>
      </c>
      <c r="B47" s="44">
        <f>SUM(B48:B53)</f>
        <v>0</v>
      </c>
      <c r="C47" s="10"/>
      <c r="D47" s="11">
        <f>SUM(D48:D53)</f>
        <v>0</v>
      </c>
      <c r="E47" s="10"/>
      <c r="F47" s="92"/>
      <c r="G47" s="93"/>
      <c r="H47" s="94"/>
    </row>
    <row r="48" spans="1:8">
      <c r="A48" s="12" t="s">
        <v>37</v>
      </c>
      <c r="B48" s="29"/>
      <c r="C48" s="10">
        <f>IFERROR(B48/$B$61,0)</f>
        <v>0</v>
      </c>
      <c r="D48" s="29"/>
      <c r="E48" s="10">
        <f>IFERROR(D48/$D$61,0)</f>
        <v>0</v>
      </c>
      <c r="F48" s="65"/>
      <c r="G48" s="66"/>
      <c r="H48" s="67"/>
    </row>
    <row r="49" spans="1:8">
      <c r="A49" s="41"/>
      <c r="B49" s="29"/>
      <c r="C49" s="10">
        <f t="shared" ref="C49:C53" si="2">IFERROR(B49/$B$61,0)</f>
        <v>0</v>
      </c>
      <c r="D49" s="29"/>
      <c r="E49" s="10">
        <f t="shared" ref="E49:E53" si="3">IFERROR(D49/$D$61,0)</f>
        <v>0</v>
      </c>
      <c r="F49" s="65"/>
      <c r="G49" s="66"/>
      <c r="H49" s="67"/>
    </row>
    <row r="50" spans="1:8">
      <c r="A50" s="41"/>
      <c r="B50" s="29"/>
      <c r="C50" s="10">
        <f t="shared" si="2"/>
        <v>0</v>
      </c>
      <c r="D50" s="29"/>
      <c r="E50" s="10">
        <f t="shared" si="3"/>
        <v>0</v>
      </c>
      <c r="F50" s="65"/>
      <c r="G50" s="66"/>
      <c r="H50" s="67"/>
    </row>
    <row r="51" spans="1:8">
      <c r="A51" s="41"/>
      <c r="B51" s="29"/>
      <c r="C51" s="10">
        <f t="shared" si="2"/>
        <v>0</v>
      </c>
      <c r="D51" s="29"/>
      <c r="E51" s="10">
        <f t="shared" si="3"/>
        <v>0</v>
      </c>
      <c r="F51" s="65"/>
      <c r="G51" s="66"/>
      <c r="H51" s="67"/>
    </row>
    <row r="52" spans="1:8">
      <c r="A52" s="41"/>
      <c r="B52" s="29"/>
      <c r="C52" s="10">
        <f t="shared" si="2"/>
        <v>0</v>
      </c>
      <c r="D52" s="29"/>
      <c r="E52" s="10">
        <f t="shared" si="3"/>
        <v>0</v>
      </c>
      <c r="F52" s="65"/>
      <c r="G52" s="66"/>
      <c r="H52" s="67"/>
    </row>
    <row r="53" spans="1:8">
      <c r="A53" s="41"/>
      <c r="B53" s="29"/>
      <c r="C53" s="10">
        <f t="shared" si="2"/>
        <v>0</v>
      </c>
      <c r="D53" s="29"/>
      <c r="E53" s="10">
        <f t="shared" si="3"/>
        <v>0</v>
      </c>
      <c r="F53" s="65"/>
      <c r="G53" s="66"/>
      <c r="H53" s="67"/>
    </row>
    <row r="54" spans="1:8" ht="20.25">
      <c r="A54" s="43" t="s">
        <v>39</v>
      </c>
      <c r="B54" s="44">
        <f>SUM(B55:B60)</f>
        <v>0</v>
      </c>
      <c r="C54" s="10"/>
      <c r="D54" s="11">
        <f>SUM(D55:D60)</f>
        <v>0</v>
      </c>
      <c r="E54" s="10"/>
      <c r="F54" s="92"/>
      <c r="G54" s="93"/>
      <c r="H54" s="94"/>
    </row>
    <row r="55" spans="1:8">
      <c r="A55" s="12" t="s">
        <v>37</v>
      </c>
      <c r="B55" s="29"/>
      <c r="C55" s="10">
        <f>IFERROR(B55/$B$61,0)</f>
        <v>0</v>
      </c>
      <c r="D55" s="29"/>
      <c r="E55" s="10">
        <f>IFERROR(D55/$D$61,0)</f>
        <v>0</v>
      </c>
      <c r="F55" s="65"/>
      <c r="G55" s="66"/>
      <c r="H55" s="67"/>
    </row>
    <row r="56" spans="1:8">
      <c r="A56" s="41"/>
      <c r="B56" s="29"/>
      <c r="C56" s="10">
        <f t="shared" ref="C56:C60" si="4">IFERROR(B56/$B$61,0)</f>
        <v>0</v>
      </c>
      <c r="D56" s="29"/>
      <c r="E56" s="10">
        <f t="shared" ref="E56:E60" si="5">IFERROR(D56/$D$61,0)</f>
        <v>0</v>
      </c>
      <c r="F56" s="65"/>
      <c r="G56" s="66"/>
      <c r="H56" s="67"/>
    </row>
    <row r="57" spans="1:8">
      <c r="A57" s="41"/>
      <c r="B57" s="29"/>
      <c r="C57" s="10">
        <f t="shared" si="4"/>
        <v>0</v>
      </c>
      <c r="D57" s="29"/>
      <c r="E57" s="10">
        <f t="shared" si="5"/>
        <v>0</v>
      </c>
      <c r="F57" s="65"/>
      <c r="G57" s="66"/>
      <c r="H57" s="67"/>
    </row>
    <row r="58" spans="1:8">
      <c r="A58" s="41"/>
      <c r="B58" s="29"/>
      <c r="C58" s="10">
        <f t="shared" si="4"/>
        <v>0</v>
      </c>
      <c r="D58" s="29"/>
      <c r="E58" s="10">
        <f t="shared" si="5"/>
        <v>0</v>
      </c>
      <c r="F58" s="65"/>
      <c r="G58" s="66"/>
      <c r="H58" s="67"/>
    </row>
    <row r="59" spans="1:8">
      <c r="A59" s="41"/>
      <c r="B59" s="29"/>
      <c r="C59" s="10">
        <f t="shared" si="4"/>
        <v>0</v>
      </c>
      <c r="D59" s="29"/>
      <c r="E59" s="10">
        <f t="shared" si="5"/>
        <v>0</v>
      </c>
      <c r="F59" s="65"/>
      <c r="G59" s="66"/>
      <c r="H59" s="67"/>
    </row>
    <row r="60" spans="1:8">
      <c r="A60" s="41"/>
      <c r="B60" s="29"/>
      <c r="C60" s="10">
        <f t="shared" si="4"/>
        <v>0</v>
      </c>
      <c r="D60" s="29"/>
      <c r="E60" s="10">
        <f t="shared" si="5"/>
        <v>0</v>
      </c>
      <c r="F60" s="65"/>
      <c r="G60" s="66"/>
      <c r="H60" s="67"/>
    </row>
    <row r="61" spans="1:8" ht="15.75" thickBot="1">
      <c r="A61" s="25" t="s">
        <v>40</v>
      </c>
      <c r="B61" s="26">
        <f>B40+B47+B54</f>
        <v>0</v>
      </c>
      <c r="C61" s="27">
        <f>SUM(C40:C60)</f>
        <v>0</v>
      </c>
      <c r="D61" s="26">
        <f>D40+D47+D54</f>
        <v>0</v>
      </c>
      <c r="E61" s="27">
        <f>SUM(E40:E60)</f>
        <v>0</v>
      </c>
      <c r="F61" s="4"/>
      <c r="G61" s="4"/>
      <c r="H61" s="4"/>
    </row>
    <row r="62" spans="1:8" ht="15">
      <c r="A62" s="13"/>
      <c r="B62" s="4"/>
      <c r="C62" s="4"/>
      <c r="D62" s="4"/>
      <c r="E62" s="3"/>
      <c r="F62" s="4"/>
      <c r="G62" s="4"/>
      <c r="H62" s="4"/>
    </row>
    <row r="63" spans="1:8" ht="18.600000000000001" customHeight="1">
      <c r="A63" s="76" t="s">
        <v>41</v>
      </c>
      <c r="B63" s="80" t="s">
        <v>16</v>
      </c>
      <c r="C63" s="81"/>
      <c r="D63" s="82" t="s">
        <v>17</v>
      </c>
      <c r="E63" s="83"/>
      <c r="F63" s="83"/>
      <c r="G63" s="84"/>
    </row>
    <row r="64" spans="1:8" ht="18" customHeight="1">
      <c r="A64" s="77"/>
      <c r="B64" s="108" t="s">
        <v>31</v>
      </c>
      <c r="C64" s="109"/>
      <c r="D64" s="110" t="s">
        <v>32</v>
      </c>
      <c r="E64" s="111"/>
      <c r="F64" s="111"/>
      <c r="G64" s="112"/>
      <c r="H64" s="90" t="s">
        <v>42</v>
      </c>
    </row>
    <row r="65" spans="1:8" ht="30">
      <c r="A65" s="60" t="s">
        <v>43</v>
      </c>
      <c r="B65" s="32" t="s">
        <v>34</v>
      </c>
      <c r="C65" s="32" t="s">
        <v>35</v>
      </c>
      <c r="D65" s="30" t="s">
        <v>44</v>
      </c>
      <c r="E65" s="30" t="s">
        <v>45</v>
      </c>
      <c r="F65" s="30" t="s">
        <v>46</v>
      </c>
      <c r="G65" s="31" t="s">
        <v>35</v>
      </c>
      <c r="H65" s="91"/>
    </row>
    <row r="66" spans="1:8" ht="18" customHeight="1">
      <c r="A66" s="41"/>
      <c r="B66" s="29"/>
      <c r="C66" s="14">
        <f t="shared" ref="C66:C86" si="6">IFERROR(B66/$B$87,0)</f>
        <v>0</v>
      </c>
      <c r="D66" s="29"/>
      <c r="E66" s="29"/>
      <c r="F66" s="15">
        <f>D66+(E66*(1-$B$18))</f>
        <v>0</v>
      </c>
      <c r="G66" s="10" t="e">
        <f>F66/$F$87</f>
        <v>#DIV/0!</v>
      </c>
      <c r="H66" s="42"/>
    </row>
    <row r="67" spans="1:8">
      <c r="A67" s="41"/>
      <c r="B67" s="29"/>
      <c r="C67" s="14">
        <f t="shared" si="6"/>
        <v>0</v>
      </c>
      <c r="D67" s="29"/>
      <c r="E67" s="29"/>
      <c r="F67" s="15">
        <f>D67+(E67*(1-$B$18))</f>
        <v>0</v>
      </c>
      <c r="G67" s="10" t="e">
        <f>F67/$F$87</f>
        <v>#DIV/0!</v>
      </c>
      <c r="H67" s="42"/>
    </row>
    <row r="68" spans="1:8">
      <c r="A68" s="41"/>
      <c r="B68" s="29"/>
      <c r="C68" s="14">
        <f t="shared" si="6"/>
        <v>0</v>
      </c>
      <c r="D68" s="29"/>
      <c r="E68" s="29"/>
      <c r="F68" s="15">
        <f>D68+(E68*(1-$B$18))</f>
        <v>0</v>
      </c>
      <c r="G68" s="10" t="e">
        <f>F68/$F$87</f>
        <v>#DIV/0!</v>
      </c>
      <c r="H68" s="42"/>
    </row>
    <row r="69" spans="1:8">
      <c r="A69" s="41"/>
      <c r="B69" s="29"/>
      <c r="C69" s="14">
        <f t="shared" si="6"/>
        <v>0</v>
      </c>
      <c r="D69" s="29"/>
      <c r="E69" s="29"/>
      <c r="F69" s="15">
        <f>D69+(E69*(1-$B$18))</f>
        <v>0</v>
      </c>
      <c r="G69" s="10" t="e">
        <f>F69/$F$87</f>
        <v>#DIV/0!</v>
      </c>
      <c r="H69" s="42"/>
    </row>
    <row r="70" spans="1:8">
      <c r="A70" s="41"/>
      <c r="B70" s="29"/>
      <c r="C70" s="14">
        <f t="shared" si="6"/>
        <v>0</v>
      </c>
      <c r="D70" s="29"/>
      <c r="E70" s="29"/>
      <c r="F70" s="15">
        <f>D70+(E70*(1-$B$18))</f>
        <v>0</v>
      </c>
      <c r="G70" s="10" t="e">
        <f>F70/$F$87</f>
        <v>#DIV/0!</v>
      </c>
      <c r="H70" s="42"/>
    </row>
    <row r="71" spans="1:8">
      <c r="A71" s="41"/>
      <c r="B71" s="29"/>
      <c r="C71" s="14">
        <f t="shared" si="6"/>
        <v>0</v>
      </c>
      <c r="D71" s="29"/>
      <c r="E71" s="29"/>
      <c r="F71" s="15">
        <f>D71+(E71*(1-$B$18))</f>
        <v>0</v>
      </c>
      <c r="G71" s="10" t="e">
        <f>F71/$F$87</f>
        <v>#DIV/0!</v>
      </c>
      <c r="H71" s="42"/>
    </row>
    <row r="72" spans="1:8">
      <c r="A72" s="41"/>
      <c r="B72" s="29"/>
      <c r="C72" s="14">
        <f t="shared" si="6"/>
        <v>0</v>
      </c>
      <c r="D72" s="29"/>
      <c r="E72" s="29"/>
      <c r="F72" s="15">
        <f>D72+(E72*(1-$B$18))</f>
        <v>0</v>
      </c>
      <c r="G72" s="10" t="e">
        <f>F72/$F$87</f>
        <v>#DIV/0!</v>
      </c>
      <c r="H72" s="42"/>
    </row>
    <row r="73" spans="1:8">
      <c r="A73" s="41"/>
      <c r="B73" s="29"/>
      <c r="C73" s="14">
        <f t="shared" si="6"/>
        <v>0</v>
      </c>
      <c r="D73" s="29"/>
      <c r="E73" s="29"/>
      <c r="F73" s="15">
        <f>D73+(E73*(1-$B$18))</f>
        <v>0</v>
      </c>
      <c r="G73" s="10" t="e">
        <f>F73/$F$87</f>
        <v>#DIV/0!</v>
      </c>
      <c r="H73" s="42"/>
    </row>
    <row r="74" spans="1:8">
      <c r="A74" s="41"/>
      <c r="B74" s="29"/>
      <c r="C74" s="14">
        <f t="shared" si="6"/>
        <v>0</v>
      </c>
      <c r="D74" s="29"/>
      <c r="E74" s="29"/>
      <c r="F74" s="15">
        <f>D74+(E74*(1-$B$18))</f>
        <v>0</v>
      </c>
      <c r="G74" s="10" t="e">
        <f t="shared" ref="G74:G80" si="7">F74/$F$87</f>
        <v>#DIV/0!</v>
      </c>
      <c r="H74" s="42"/>
    </row>
    <row r="75" spans="1:8">
      <c r="A75" s="41"/>
      <c r="B75" s="29"/>
      <c r="C75" s="14">
        <f t="shared" si="6"/>
        <v>0</v>
      </c>
      <c r="D75" s="29"/>
      <c r="E75" s="29"/>
      <c r="F75" s="15">
        <f>D75+(E75*(1-$B$18))</f>
        <v>0</v>
      </c>
      <c r="G75" s="10" t="e">
        <f t="shared" si="7"/>
        <v>#DIV/0!</v>
      </c>
      <c r="H75" s="42"/>
    </row>
    <row r="76" spans="1:8">
      <c r="A76" s="41"/>
      <c r="B76" s="29"/>
      <c r="C76" s="14">
        <f t="shared" si="6"/>
        <v>0</v>
      </c>
      <c r="D76" s="29"/>
      <c r="E76" s="29"/>
      <c r="F76" s="15">
        <f>D76+(E76*(1-$B$18))</f>
        <v>0</v>
      </c>
      <c r="G76" s="10" t="e">
        <f t="shared" si="7"/>
        <v>#DIV/0!</v>
      </c>
      <c r="H76" s="42"/>
    </row>
    <row r="77" spans="1:8">
      <c r="A77" s="41"/>
      <c r="B77" s="29"/>
      <c r="C77" s="14">
        <f t="shared" si="6"/>
        <v>0</v>
      </c>
      <c r="D77" s="29"/>
      <c r="E77" s="29"/>
      <c r="F77" s="15">
        <f>D77+(E77*(1-$B$18))</f>
        <v>0</v>
      </c>
      <c r="G77" s="10" t="e">
        <f t="shared" si="7"/>
        <v>#DIV/0!</v>
      </c>
      <c r="H77" s="42"/>
    </row>
    <row r="78" spans="1:8">
      <c r="A78" s="41"/>
      <c r="B78" s="29"/>
      <c r="C78" s="14">
        <f t="shared" si="6"/>
        <v>0</v>
      </c>
      <c r="D78" s="29"/>
      <c r="E78" s="29"/>
      <c r="F78" s="15">
        <f>D78+(E78*(1-$B$18))</f>
        <v>0</v>
      </c>
      <c r="G78" s="10" t="e">
        <f t="shared" si="7"/>
        <v>#DIV/0!</v>
      </c>
      <c r="H78" s="42"/>
    </row>
    <row r="79" spans="1:8">
      <c r="A79" s="41"/>
      <c r="B79" s="29"/>
      <c r="C79" s="14">
        <f t="shared" si="6"/>
        <v>0</v>
      </c>
      <c r="D79" s="29"/>
      <c r="E79" s="29"/>
      <c r="F79" s="15">
        <f>D79+(E79*(1-$B$18))</f>
        <v>0</v>
      </c>
      <c r="G79" s="10" t="e">
        <f t="shared" si="7"/>
        <v>#DIV/0!</v>
      </c>
      <c r="H79" s="42"/>
    </row>
    <row r="80" spans="1:8">
      <c r="A80" s="41"/>
      <c r="B80" s="29"/>
      <c r="C80" s="14">
        <f t="shared" si="6"/>
        <v>0</v>
      </c>
      <c r="D80" s="29"/>
      <c r="E80" s="29"/>
      <c r="F80" s="15">
        <f>D80+(E80*(1-$B$18))</f>
        <v>0</v>
      </c>
      <c r="G80" s="10" t="e">
        <f t="shared" si="7"/>
        <v>#DIV/0!</v>
      </c>
      <c r="H80" s="42"/>
    </row>
    <row r="81" spans="1:8">
      <c r="A81" s="41"/>
      <c r="B81" s="29"/>
      <c r="C81" s="14">
        <f t="shared" si="6"/>
        <v>0</v>
      </c>
      <c r="D81" s="29"/>
      <c r="E81" s="29"/>
      <c r="F81" s="15">
        <f>D81+(E81*(1-$B$18))</f>
        <v>0</v>
      </c>
      <c r="G81" s="10" t="e">
        <f t="shared" ref="G81:G86" si="8">F81/$F$87</f>
        <v>#DIV/0!</v>
      </c>
      <c r="H81" s="42"/>
    </row>
    <row r="82" spans="1:8">
      <c r="A82" s="41"/>
      <c r="B82" s="29"/>
      <c r="C82" s="14">
        <f t="shared" si="6"/>
        <v>0</v>
      </c>
      <c r="D82" s="29"/>
      <c r="E82" s="29"/>
      <c r="F82" s="15">
        <f>D82+(E82*(1-$B$18))</f>
        <v>0</v>
      </c>
      <c r="G82" s="10" t="e">
        <f t="shared" si="8"/>
        <v>#DIV/0!</v>
      </c>
      <c r="H82" s="42"/>
    </row>
    <row r="83" spans="1:8">
      <c r="A83" s="41"/>
      <c r="B83" s="29"/>
      <c r="C83" s="14">
        <f t="shared" si="6"/>
        <v>0</v>
      </c>
      <c r="D83" s="29"/>
      <c r="E83" s="29"/>
      <c r="F83" s="15">
        <f>D83+(E83*(1-$B$18))</f>
        <v>0</v>
      </c>
      <c r="G83" s="10" t="e">
        <f t="shared" si="8"/>
        <v>#DIV/0!</v>
      </c>
      <c r="H83" s="42"/>
    </row>
    <row r="84" spans="1:8">
      <c r="A84" s="41"/>
      <c r="B84" s="29"/>
      <c r="C84" s="14">
        <f t="shared" si="6"/>
        <v>0</v>
      </c>
      <c r="D84" s="29"/>
      <c r="E84" s="29"/>
      <c r="F84" s="15">
        <f>D84+(E84*(1-$B$18))</f>
        <v>0</v>
      </c>
      <c r="G84" s="10" t="e">
        <f t="shared" si="8"/>
        <v>#DIV/0!</v>
      </c>
      <c r="H84" s="42"/>
    </row>
    <row r="85" spans="1:8">
      <c r="A85" s="41"/>
      <c r="B85" s="29"/>
      <c r="C85" s="14">
        <f t="shared" si="6"/>
        <v>0</v>
      </c>
      <c r="D85" s="29"/>
      <c r="E85" s="29"/>
      <c r="F85" s="15">
        <f>D85+(E85*(1-$B$18))</f>
        <v>0</v>
      </c>
      <c r="G85" s="10" t="e">
        <f t="shared" si="8"/>
        <v>#DIV/0!</v>
      </c>
      <c r="H85" s="42"/>
    </row>
    <row r="86" spans="1:8">
      <c r="A86" s="41"/>
      <c r="B86" s="29"/>
      <c r="C86" s="14">
        <f t="shared" si="6"/>
        <v>0</v>
      </c>
      <c r="D86" s="29"/>
      <c r="E86" s="29"/>
      <c r="F86" s="15">
        <f>D86+(E86*(1-$B$18))</f>
        <v>0</v>
      </c>
      <c r="G86" s="10" t="e">
        <f t="shared" si="8"/>
        <v>#DIV/0!</v>
      </c>
      <c r="H86" s="42"/>
    </row>
    <row r="87" spans="1:8" ht="15">
      <c r="A87" s="35" t="s">
        <v>40</v>
      </c>
      <c r="B87" s="36">
        <f t="shared" ref="B87:G87" si="9">SUM(B66:B86)</f>
        <v>0</v>
      </c>
      <c r="C87" s="37">
        <f t="shared" si="9"/>
        <v>0</v>
      </c>
      <c r="D87" s="36">
        <f t="shared" si="9"/>
        <v>0</v>
      </c>
      <c r="E87" s="36">
        <f t="shared" si="9"/>
        <v>0</v>
      </c>
      <c r="F87" s="36">
        <f t="shared" si="9"/>
        <v>0</v>
      </c>
      <c r="G87" s="37" t="e">
        <f t="shared" si="9"/>
        <v>#DIV/0!</v>
      </c>
    </row>
    <row r="88" spans="1:8" ht="15">
      <c r="A88" s="13"/>
      <c r="B88" s="4"/>
      <c r="C88" s="3"/>
      <c r="D88" s="4"/>
      <c r="E88" s="4"/>
      <c r="F88" s="4"/>
      <c r="G88" s="3"/>
    </row>
    <row r="89" spans="1:8" ht="15">
      <c r="A89" s="13"/>
      <c r="B89" s="4"/>
      <c r="C89" s="3"/>
      <c r="D89" s="4"/>
      <c r="E89" s="4"/>
      <c r="F89" s="4"/>
      <c r="G89" s="3"/>
    </row>
    <row r="90" spans="1:8" ht="15.75" customHeight="1" thickBot="1">
      <c r="A90" s="76" t="s">
        <v>47</v>
      </c>
      <c r="B90" s="80" t="s">
        <v>16</v>
      </c>
      <c r="C90" s="81"/>
      <c r="D90" s="82" t="s">
        <v>17</v>
      </c>
      <c r="E90" s="83"/>
      <c r="F90" s="83"/>
      <c r="G90" s="84"/>
    </row>
    <row r="91" spans="1:8" ht="15">
      <c r="A91" s="77"/>
      <c r="B91" s="85" t="s">
        <v>31</v>
      </c>
      <c r="C91" s="86"/>
      <c r="D91" s="87" t="s">
        <v>32</v>
      </c>
      <c r="E91" s="88"/>
      <c r="F91" s="88"/>
      <c r="G91" s="89"/>
      <c r="H91" s="90" t="s">
        <v>42</v>
      </c>
    </row>
    <row r="92" spans="1:8" ht="30">
      <c r="A92" s="60" t="s">
        <v>48</v>
      </c>
      <c r="B92" s="32" t="s">
        <v>34</v>
      </c>
      <c r="C92" s="32" t="s">
        <v>35</v>
      </c>
      <c r="D92" s="30" t="s">
        <v>44</v>
      </c>
      <c r="E92" s="30" t="s">
        <v>49</v>
      </c>
      <c r="F92" s="30" t="s">
        <v>46</v>
      </c>
      <c r="G92" s="31" t="s">
        <v>35</v>
      </c>
      <c r="H92" s="91"/>
    </row>
    <row r="93" spans="1:8">
      <c r="A93" s="41"/>
      <c r="B93" s="29"/>
      <c r="C93" s="14">
        <f t="shared" ref="C93:C113" si="10">IFERROR(B93/$B$87,0)</f>
        <v>0</v>
      </c>
      <c r="D93" s="29"/>
      <c r="E93" s="29"/>
      <c r="F93" s="15">
        <f>D93+(E93*(1-$B$18))</f>
        <v>0</v>
      </c>
      <c r="G93" s="10" t="e">
        <f t="shared" ref="G93:G113" si="11">F93/$F$87</f>
        <v>#DIV/0!</v>
      </c>
      <c r="H93" s="42"/>
    </row>
    <row r="94" spans="1:8">
      <c r="A94" s="41"/>
      <c r="B94" s="29"/>
      <c r="C94" s="14">
        <f t="shared" si="10"/>
        <v>0</v>
      </c>
      <c r="D94" s="29"/>
      <c r="E94" s="29"/>
      <c r="F94" s="15">
        <f>D94+(E94*(1-$B$18))</f>
        <v>0</v>
      </c>
      <c r="G94" s="10" t="e">
        <f t="shared" si="11"/>
        <v>#DIV/0!</v>
      </c>
      <c r="H94" s="42"/>
    </row>
    <row r="95" spans="1:8">
      <c r="A95" s="41"/>
      <c r="B95" s="29"/>
      <c r="C95" s="14">
        <f t="shared" si="10"/>
        <v>0</v>
      </c>
      <c r="D95" s="29"/>
      <c r="E95" s="29"/>
      <c r="F95" s="15">
        <f>D95+(E95*(1-$B$18))</f>
        <v>0</v>
      </c>
      <c r="G95" s="10" t="e">
        <f t="shared" si="11"/>
        <v>#DIV/0!</v>
      </c>
      <c r="H95" s="42"/>
    </row>
    <row r="96" spans="1:8">
      <c r="A96" s="41"/>
      <c r="B96" s="29"/>
      <c r="C96" s="14">
        <f t="shared" si="10"/>
        <v>0</v>
      </c>
      <c r="D96" s="29"/>
      <c r="E96" s="29"/>
      <c r="F96" s="15">
        <f>D96+(E96*(1-$B$18))</f>
        <v>0</v>
      </c>
      <c r="G96" s="10" t="e">
        <f t="shared" si="11"/>
        <v>#DIV/0!</v>
      </c>
      <c r="H96" s="42"/>
    </row>
    <row r="97" spans="1:8">
      <c r="A97" s="41"/>
      <c r="B97" s="29"/>
      <c r="C97" s="14">
        <f t="shared" si="10"/>
        <v>0</v>
      </c>
      <c r="D97" s="29"/>
      <c r="E97" s="29"/>
      <c r="F97" s="15">
        <f>D97+(E97*(1-$B$18))</f>
        <v>0</v>
      </c>
      <c r="G97" s="10" t="e">
        <f t="shared" si="11"/>
        <v>#DIV/0!</v>
      </c>
      <c r="H97" s="42"/>
    </row>
    <row r="98" spans="1:8">
      <c r="A98" s="41"/>
      <c r="B98" s="29"/>
      <c r="C98" s="14">
        <f t="shared" si="10"/>
        <v>0</v>
      </c>
      <c r="D98" s="29"/>
      <c r="E98" s="29"/>
      <c r="F98" s="15">
        <f>D98+(E98*(1-$B$18))</f>
        <v>0</v>
      </c>
      <c r="G98" s="10" t="e">
        <f t="shared" si="11"/>
        <v>#DIV/0!</v>
      </c>
      <c r="H98" s="42"/>
    </row>
    <row r="99" spans="1:8">
      <c r="A99" s="41"/>
      <c r="B99" s="29"/>
      <c r="C99" s="14">
        <f t="shared" si="10"/>
        <v>0</v>
      </c>
      <c r="D99" s="29"/>
      <c r="E99" s="29"/>
      <c r="F99" s="15">
        <f>D99+(E99*(1-$B$18))</f>
        <v>0</v>
      </c>
      <c r="G99" s="10" t="e">
        <f t="shared" si="11"/>
        <v>#DIV/0!</v>
      </c>
      <c r="H99" s="42"/>
    </row>
    <row r="100" spans="1:8">
      <c r="A100" s="41"/>
      <c r="B100" s="29"/>
      <c r="C100" s="14">
        <f t="shared" si="10"/>
        <v>0</v>
      </c>
      <c r="D100" s="29"/>
      <c r="E100" s="29"/>
      <c r="F100" s="15">
        <f>D100+(E100*(1-$B$18))</f>
        <v>0</v>
      </c>
      <c r="G100" s="10" t="e">
        <f t="shared" si="11"/>
        <v>#DIV/0!</v>
      </c>
      <c r="H100" s="42"/>
    </row>
    <row r="101" spans="1:8">
      <c r="A101" s="41"/>
      <c r="B101" s="29"/>
      <c r="C101" s="14">
        <f t="shared" si="10"/>
        <v>0</v>
      </c>
      <c r="D101" s="29"/>
      <c r="E101" s="29"/>
      <c r="F101" s="15">
        <f>D101+(E101*(1-$B$18))</f>
        <v>0</v>
      </c>
      <c r="G101" s="10" t="e">
        <f t="shared" si="11"/>
        <v>#DIV/0!</v>
      </c>
      <c r="H101" s="42"/>
    </row>
    <row r="102" spans="1:8">
      <c r="A102" s="41"/>
      <c r="B102" s="29"/>
      <c r="C102" s="14">
        <f t="shared" si="10"/>
        <v>0</v>
      </c>
      <c r="D102" s="29"/>
      <c r="E102" s="29"/>
      <c r="F102" s="15">
        <f>D102+(E102*(1-$B$18))</f>
        <v>0</v>
      </c>
      <c r="G102" s="10" t="e">
        <f t="shared" si="11"/>
        <v>#DIV/0!</v>
      </c>
      <c r="H102" s="42"/>
    </row>
    <row r="103" spans="1:8">
      <c r="A103" s="41"/>
      <c r="B103" s="29"/>
      <c r="C103" s="14">
        <f t="shared" si="10"/>
        <v>0</v>
      </c>
      <c r="D103" s="29"/>
      <c r="E103" s="29"/>
      <c r="F103" s="15">
        <f>D103+(E103*(1-$B$18))</f>
        <v>0</v>
      </c>
      <c r="G103" s="10" t="e">
        <f t="shared" si="11"/>
        <v>#DIV/0!</v>
      </c>
      <c r="H103" s="42"/>
    </row>
    <row r="104" spans="1:8">
      <c r="A104" s="41"/>
      <c r="B104" s="29"/>
      <c r="C104" s="14">
        <f t="shared" si="10"/>
        <v>0</v>
      </c>
      <c r="D104" s="29"/>
      <c r="E104" s="29"/>
      <c r="F104" s="15">
        <f>D104+(E104*(1-$B$18))</f>
        <v>0</v>
      </c>
      <c r="G104" s="10" t="e">
        <f t="shared" si="11"/>
        <v>#DIV/0!</v>
      </c>
      <c r="H104" s="42"/>
    </row>
    <row r="105" spans="1:8">
      <c r="A105" s="41"/>
      <c r="B105" s="29"/>
      <c r="C105" s="14">
        <f t="shared" si="10"/>
        <v>0</v>
      </c>
      <c r="D105" s="29"/>
      <c r="E105" s="29"/>
      <c r="F105" s="15">
        <f>D105+(E105*(1-$B$18))</f>
        <v>0</v>
      </c>
      <c r="G105" s="10" t="e">
        <f t="shared" si="11"/>
        <v>#DIV/0!</v>
      </c>
      <c r="H105" s="42"/>
    </row>
    <row r="106" spans="1:8">
      <c r="A106" s="41"/>
      <c r="B106" s="29"/>
      <c r="C106" s="14">
        <f t="shared" si="10"/>
        <v>0</v>
      </c>
      <c r="D106" s="29"/>
      <c r="E106" s="29"/>
      <c r="F106" s="15">
        <f>D106+(E106*(1-$B$18))</f>
        <v>0</v>
      </c>
      <c r="G106" s="10" t="e">
        <f t="shared" si="11"/>
        <v>#DIV/0!</v>
      </c>
      <c r="H106" s="42"/>
    </row>
    <row r="107" spans="1:8">
      <c r="A107" s="41"/>
      <c r="B107" s="29"/>
      <c r="C107" s="14">
        <f t="shared" si="10"/>
        <v>0</v>
      </c>
      <c r="D107" s="29"/>
      <c r="E107" s="29"/>
      <c r="F107" s="15">
        <f>D107+(E107*(1-$B$18))</f>
        <v>0</v>
      </c>
      <c r="G107" s="10" t="e">
        <f t="shared" si="11"/>
        <v>#DIV/0!</v>
      </c>
      <c r="H107" s="42"/>
    </row>
    <row r="108" spans="1:8">
      <c r="A108" s="41"/>
      <c r="B108" s="29"/>
      <c r="C108" s="14">
        <f t="shared" si="10"/>
        <v>0</v>
      </c>
      <c r="D108" s="29"/>
      <c r="E108" s="29"/>
      <c r="F108" s="15">
        <f>D108+(E108*(1-$B$18))</f>
        <v>0</v>
      </c>
      <c r="G108" s="10" t="e">
        <f t="shared" si="11"/>
        <v>#DIV/0!</v>
      </c>
      <c r="H108" s="42"/>
    </row>
    <row r="109" spans="1:8">
      <c r="A109" s="41"/>
      <c r="B109" s="29"/>
      <c r="C109" s="14">
        <f t="shared" si="10"/>
        <v>0</v>
      </c>
      <c r="D109" s="29"/>
      <c r="E109" s="29"/>
      <c r="F109" s="15">
        <f>D109+(E109*(1-$B$18))</f>
        <v>0</v>
      </c>
      <c r="G109" s="10" t="e">
        <f t="shared" si="11"/>
        <v>#DIV/0!</v>
      </c>
      <c r="H109" s="42"/>
    </row>
    <row r="110" spans="1:8">
      <c r="A110" s="41"/>
      <c r="B110" s="29"/>
      <c r="C110" s="14">
        <f t="shared" si="10"/>
        <v>0</v>
      </c>
      <c r="D110" s="29"/>
      <c r="E110" s="29"/>
      <c r="F110" s="15">
        <f>D110+(E110*(1-$B$18))</f>
        <v>0</v>
      </c>
      <c r="G110" s="10" t="e">
        <f t="shared" si="11"/>
        <v>#DIV/0!</v>
      </c>
      <c r="H110" s="42"/>
    </row>
    <row r="111" spans="1:8">
      <c r="A111" s="41"/>
      <c r="B111" s="29"/>
      <c r="C111" s="14">
        <f t="shared" si="10"/>
        <v>0</v>
      </c>
      <c r="D111" s="29"/>
      <c r="E111" s="29"/>
      <c r="F111" s="15">
        <f>D111+(E111*(1-$B$18))</f>
        <v>0</v>
      </c>
      <c r="G111" s="10" t="e">
        <f t="shared" si="11"/>
        <v>#DIV/0!</v>
      </c>
      <c r="H111" s="42"/>
    </row>
    <row r="112" spans="1:8">
      <c r="A112" s="41"/>
      <c r="B112" s="29"/>
      <c r="C112" s="14">
        <f t="shared" si="10"/>
        <v>0</v>
      </c>
      <c r="D112" s="29"/>
      <c r="E112" s="29"/>
      <c r="F112" s="15">
        <f>D112+(E112*(1-$B$18))</f>
        <v>0</v>
      </c>
      <c r="G112" s="10" t="e">
        <f t="shared" si="11"/>
        <v>#DIV/0!</v>
      </c>
      <c r="H112" s="42"/>
    </row>
    <row r="113" spans="1:8">
      <c r="A113" s="41"/>
      <c r="B113" s="29"/>
      <c r="C113" s="14">
        <f t="shared" si="10"/>
        <v>0</v>
      </c>
      <c r="D113" s="29"/>
      <c r="E113" s="29"/>
      <c r="F113" s="15">
        <f>D113+(E113*(1-$B$18))</f>
        <v>0</v>
      </c>
      <c r="G113" s="10" t="e">
        <f t="shared" si="11"/>
        <v>#DIV/0!</v>
      </c>
      <c r="H113" s="42"/>
    </row>
    <row r="114" spans="1:8" ht="15">
      <c r="A114" s="38" t="s">
        <v>40</v>
      </c>
      <c r="B114" s="39">
        <f t="shared" ref="B114:G114" si="12">SUM(B93:B113)</f>
        <v>0</v>
      </c>
      <c r="C114" s="40">
        <f t="shared" si="12"/>
        <v>0</v>
      </c>
      <c r="D114" s="39">
        <f t="shared" si="12"/>
        <v>0</v>
      </c>
      <c r="E114" s="39">
        <f t="shared" si="12"/>
        <v>0</v>
      </c>
      <c r="F114" s="39">
        <f t="shared" si="12"/>
        <v>0</v>
      </c>
      <c r="G114" s="40" t="e">
        <f t="shared" si="12"/>
        <v>#DIV/0!</v>
      </c>
    </row>
    <row r="116" spans="1:8" ht="15.75" customHeight="1" thickBot="1">
      <c r="A116" s="76" t="s">
        <v>47</v>
      </c>
      <c r="B116" s="80" t="s">
        <v>16</v>
      </c>
      <c r="C116" s="81"/>
      <c r="D116" s="82" t="s">
        <v>17</v>
      </c>
      <c r="E116" s="83"/>
      <c r="F116" s="83"/>
      <c r="G116" s="84"/>
    </row>
    <row r="117" spans="1:8" ht="15" customHeight="1">
      <c r="A117" s="77"/>
      <c r="B117" s="113" t="s">
        <v>31</v>
      </c>
      <c r="C117" s="114"/>
      <c r="D117" s="87" t="s">
        <v>32</v>
      </c>
      <c r="E117" s="88"/>
      <c r="F117" s="88"/>
      <c r="G117" s="89"/>
      <c r="H117" s="90" t="s">
        <v>42</v>
      </c>
    </row>
    <row r="118" spans="1:8" ht="30">
      <c r="A118" s="60" t="s">
        <v>50</v>
      </c>
      <c r="B118" s="32" t="s">
        <v>34</v>
      </c>
      <c r="C118" s="32" t="s">
        <v>35</v>
      </c>
      <c r="D118" s="30" t="s">
        <v>44</v>
      </c>
      <c r="E118" s="30" t="s">
        <v>49</v>
      </c>
      <c r="F118" s="30" t="s">
        <v>46</v>
      </c>
      <c r="G118" s="31" t="s">
        <v>35</v>
      </c>
      <c r="H118" s="91"/>
    </row>
    <row r="119" spans="1:8">
      <c r="A119" s="41"/>
      <c r="B119" s="29"/>
      <c r="C119" s="14">
        <f t="shared" ref="C119:C139" si="13">IFERROR(B119/$B$87,0)</f>
        <v>0</v>
      </c>
      <c r="D119" s="29"/>
      <c r="E119" s="29"/>
      <c r="F119" s="15">
        <f>D119+(E119*(1-$B$18))</f>
        <v>0</v>
      </c>
      <c r="G119" s="10" t="e">
        <f t="shared" ref="G119:G139" si="14">F119/$F$87</f>
        <v>#DIV/0!</v>
      </c>
      <c r="H119" s="42"/>
    </row>
    <row r="120" spans="1:8">
      <c r="A120" s="41"/>
      <c r="B120" s="29"/>
      <c r="C120" s="14">
        <f t="shared" si="13"/>
        <v>0</v>
      </c>
      <c r="D120" s="29"/>
      <c r="E120" s="29"/>
      <c r="F120" s="15">
        <f>D120+(E120*(1-$B$18))</f>
        <v>0</v>
      </c>
      <c r="G120" s="10" t="e">
        <f t="shared" si="14"/>
        <v>#DIV/0!</v>
      </c>
      <c r="H120" s="42"/>
    </row>
    <row r="121" spans="1:8">
      <c r="A121" s="41"/>
      <c r="B121" s="29"/>
      <c r="C121" s="14">
        <f t="shared" si="13"/>
        <v>0</v>
      </c>
      <c r="D121" s="29"/>
      <c r="E121" s="29"/>
      <c r="F121" s="15">
        <f>D121+(E121*(1-$B$18))</f>
        <v>0</v>
      </c>
      <c r="G121" s="10" t="e">
        <f t="shared" si="14"/>
        <v>#DIV/0!</v>
      </c>
      <c r="H121" s="42"/>
    </row>
    <row r="122" spans="1:8">
      <c r="A122" s="41"/>
      <c r="B122" s="29"/>
      <c r="C122" s="14">
        <f t="shared" si="13"/>
        <v>0</v>
      </c>
      <c r="D122" s="29"/>
      <c r="E122" s="29"/>
      <c r="F122" s="15">
        <f>D122+(E122*(1-$B$18))</f>
        <v>0</v>
      </c>
      <c r="G122" s="10" t="e">
        <f t="shared" si="14"/>
        <v>#DIV/0!</v>
      </c>
      <c r="H122" s="42"/>
    </row>
    <row r="123" spans="1:8">
      <c r="A123" s="41"/>
      <c r="B123" s="29"/>
      <c r="C123" s="14">
        <f t="shared" si="13"/>
        <v>0</v>
      </c>
      <c r="D123" s="29"/>
      <c r="E123" s="29"/>
      <c r="F123" s="15">
        <f>D123+(E123*(1-$B$18))</f>
        <v>0</v>
      </c>
      <c r="G123" s="10" t="e">
        <f t="shared" si="14"/>
        <v>#DIV/0!</v>
      </c>
      <c r="H123" s="42"/>
    </row>
    <row r="124" spans="1:8">
      <c r="A124" s="41"/>
      <c r="B124" s="29"/>
      <c r="C124" s="14">
        <f t="shared" si="13"/>
        <v>0</v>
      </c>
      <c r="D124" s="29"/>
      <c r="E124" s="29"/>
      <c r="F124" s="15">
        <f>D124+(E124*(1-$B$18))</f>
        <v>0</v>
      </c>
      <c r="G124" s="10" t="e">
        <f t="shared" si="14"/>
        <v>#DIV/0!</v>
      </c>
      <c r="H124" s="42"/>
    </row>
    <row r="125" spans="1:8">
      <c r="A125" s="41"/>
      <c r="B125" s="29"/>
      <c r="C125" s="14">
        <f t="shared" si="13"/>
        <v>0</v>
      </c>
      <c r="D125" s="29"/>
      <c r="E125" s="29"/>
      <c r="F125" s="15">
        <f>D125+(E125*(1-$B$18))</f>
        <v>0</v>
      </c>
      <c r="G125" s="10" t="e">
        <f t="shared" si="14"/>
        <v>#DIV/0!</v>
      </c>
      <c r="H125" s="42"/>
    </row>
    <row r="126" spans="1:8">
      <c r="A126" s="41"/>
      <c r="B126" s="29"/>
      <c r="C126" s="14">
        <f t="shared" si="13"/>
        <v>0</v>
      </c>
      <c r="D126" s="29"/>
      <c r="E126" s="29"/>
      <c r="F126" s="15">
        <f>D126+(E126*(1-$B$18))</f>
        <v>0</v>
      </c>
      <c r="G126" s="10" t="e">
        <f t="shared" si="14"/>
        <v>#DIV/0!</v>
      </c>
      <c r="H126" s="42"/>
    </row>
    <row r="127" spans="1:8">
      <c r="A127" s="41"/>
      <c r="B127" s="29"/>
      <c r="C127" s="14">
        <f t="shared" si="13"/>
        <v>0</v>
      </c>
      <c r="D127" s="29"/>
      <c r="E127" s="29"/>
      <c r="F127" s="15">
        <f>D127+(E127*(1-$B$18))</f>
        <v>0</v>
      </c>
      <c r="G127" s="10" t="e">
        <f t="shared" si="14"/>
        <v>#DIV/0!</v>
      </c>
      <c r="H127" s="42"/>
    </row>
    <row r="128" spans="1:8">
      <c r="A128" s="41"/>
      <c r="B128" s="29"/>
      <c r="C128" s="14">
        <f t="shared" si="13"/>
        <v>0</v>
      </c>
      <c r="D128" s="29"/>
      <c r="E128" s="29"/>
      <c r="F128" s="15">
        <f>D128+(E128*(1-$B$18))</f>
        <v>0</v>
      </c>
      <c r="G128" s="10" t="e">
        <f t="shared" si="14"/>
        <v>#DIV/0!</v>
      </c>
      <c r="H128" s="42"/>
    </row>
    <row r="129" spans="1:8">
      <c r="A129" s="41"/>
      <c r="B129" s="29"/>
      <c r="C129" s="14">
        <f t="shared" si="13"/>
        <v>0</v>
      </c>
      <c r="D129" s="29"/>
      <c r="E129" s="29"/>
      <c r="F129" s="15">
        <f>D129+(E129*(1-$B$18))</f>
        <v>0</v>
      </c>
      <c r="G129" s="10" t="e">
        <f t="shared" si="14"/>
        <v>#DIV/0!</v>
      </c>
      <c r="H129" s="42"/>
    </row>
    <row r="130" spans="1:8">
      <c r="A130" s="41"/>
      <c r="B130" s="29"/>
      <c r="C130" s="14">
        <f t="shared" si="13"/>
        <v>0</v>
      </c>
      <c r="D130" s="29"/>
      <c r="E130" s="29"/>
      <c r="F130" s="15">
        <f>D130+(E130*(1-$B$18))</f>
        <v>0</v>
      </c>
      <c r="G130" s="10" t="e">
        <f t="shared" si="14"/>
        <v>#DIV/0!</v>
      </c>
      <c r="H130" s="42"/>
    </row>
    <row r="131" spans="1:8">
      <c r="A131" s="41"/>
      <c r="B131" s="29"/>
      <c r="C131" s="14">
        <f t="shared" si="13"/>
        <v>0</v>
      </c>
      <c r="D131" s="29"/>
      <c r="E131" s="29"/>
      <c r="F131" s="15">
        <f>D131+(E131*(1-$B$18))</f>
        <v>0</v>
      </c>
      <c r="G131" s="10" t="e">
        <f t="shared" si="14"/>
        <v>#DIV/0!</v>
      </c>
      <c r="H131" s="42"/>
    </row>
    <row r="132" spans="1:8">
      <c r="A132" s="41"/>
      <c r="B132" s="29"/>
      <c r="C132" s="14">
        <f t="shared" si="13"/>
        <v>0</v>
      </c>
      <c r="D132" s="29"/>
      <c r="E132" s="29"/>
      <c r="F132" s="15">
        <f>D132+(E132*(1-$B$18))</f>
        <v>0</v>
      </c>
      <c r="G132" s="10" t="e">
        <f t="shared" si="14"/>
        <v>#DIV/0!</v>
      </c>
      <c r="H132" s="42"/>
    </row>
    <row r="133" spans="1:8">
      <c r="A133" s="41"/>
      <c r="B133" s="29"/>
      <c r="C133" s="14">
        <f t="shared" si="13"/>
        <v>0</v>
      </c>
      <c r="D133" s="29"/>
      <c r="E133" s="29"/>
      <c r="F133" s="15">
        <f>D133+(E133*(1-$B$18))</f>
        <v>0</v>
      </c>
      <c r="G133" s="10" t="e">
        <f t="shared" si="14"/>
        <v>#DIV/0!</v>
      </c>
      <c r="H133" s="42"/>
    </row>
    <row r="134" spans="1:8">
      <c r="A134" s="41"/>
      <c r="B134" s="29"/>
      <c r="C134" s="14">
        <f t="shared" si="13"/>
        <v>0</v>
      </c>
      <c r="D134" s="29"/>
      <c r="E134" s="29"/>
      <c r="F134" s="15">
        <f>D134+(E134*(1-$B$18))</f>
        <v>0</v>
      </c>
      <c r="G134" s="10" t="e">
        <f t="shared" si="14"/>
        <v>#DIV/0!</v>
      </c>
      <c r="H134" s="42"/>
    </row>
    <row r="135" spans="1:8">
      <c r="A135" s="41"/>
      <c r="B135" s="29"/>
      <c r="C135" s="14">
        <f t="shared" si="13"/>
        <v>0</v>
      </c>
      <c r="D135" s="29"/>
      <c r="E135" s="29"/>
      <c r="F135" s="15">
        <f>D135+(E135*(1-$B$18))</f>
        <v>0</v>
      </c>
      <c r="G135" s="10" t="e">
        <f t="shared" si="14"/>
        <v>#DIV/0!</v>
      </c>
      <c r="H135" s="42"/>
    </row>
    <row r="136" spans="1:8">
      <c r="A136" s="41"/>
      <c r="B136" s="29"/>
      <c r="C136" s="14">
        <f t="shared" si="13"/>
        <v>0</v>
      </c>
      <c r="D136" s="29"/>
      <c r="E136" s="29"/>
      <c r="F136" s="15">
        <f>D136+(E136*(1-$B$18))</f>
        <v>0</v>
      </c>
      <c r="G136" s="10" t="e">
        <f t="shared" si="14"/>
        <v>#DIV/0!</v>
      </c>
      <c r="H136" s="42"/>
    </row>
    <row r="137" spans="1:8">
      <c r="A137" s="41"/>
      <c r="B137" s="29"/>
      <c r="C137" s="14">
        <f t="shared" si="13"/>
        <v>0</v>
      </c>
      <c r="D137" s="29"/>
      <c r="E137" s="29"/>
      <c r="F137" s="15">
        <f>D137+(E137*(1-$B$18))</f>
        <v>0</v>
      </c>
      <c r="G137" s="10" t="e">
        <f t="shared" si="14"/>
        <v>#DIV/0!</v>
      </c>
      <c r="H137" s="42"/>
    </row>
    <row r="138" spans="1:8">
      <c r="A138" s="41"/>
      <c r="B138" s="29"/>
      <c r="C138" s="14">
        <f t="shared" si="13"/>
        <v>0</v>
      </c>
      <c r="D138" s="29"/>
      <c r="E138" s="29"/>
      <c r="F138" s="15">
        <f>D138+(E138*(1-$B$18))</f>
        <v>0</v>
      </c>
      <c r="G138" s="10" t="e">
        <f t="shared" si="14"/>
        <v>#DIV/0!</v>
      </c>
      <c r="H138" s="42"/>
    </row>
    <row r="139" spans="1:8">
      <c r="A139" s="41"/>
      <c r="B139" s="29"/>
      <c r="C139" s="14">
        <f t="shared" si="13"/>
        <v>0</v>
      </c>
      <c r="D139" s="29"/>
      <c r="E139" s="29"/>
      <c r="F139" s="15">
        <f>D139+(E139*(1-$B$18))</f>
        <v>0</v>
      </c>
      <c r="G139" s="10" t="e">
        <f t="shared" si="14"/>
        <v>#DIV/0!</v>
      </c>
      <c r="H139" s="42"/>
    </row>
    <row r="140" spans="1:8" ht="15">
      <c r="A140" s="38" t="s">
        <v>40</v>
      </c>
      <c r="B140" s="39">
        <f t="shared" ref="B140:G140" si="15">SUM(B119:B139)</f>
        <v>0</v>
      </c>
      <c r="C140" s="40">
        <f t="shared" si="15"/>
        <v>0</v>
      </c>
      <c r="D140" s="39">
        <f t="shared" si="15"/>
        <v>0</v>
      </c>
      <c r="E140" s="39">
        <f t="shared" si="15"/>
        <v>0</v>
      </c>
      <c r="F140" s="39">
        <f t="shared" si="15"/>
        <v>0</v>
      </c>
      <c r="G140" s="40" t="e">
        <f t="shared" si="15"/>
        <v>#DIV/0!</v>
      </c>
    </row>
  </sheetData>
  <sheetProtection selectLockedCells="1"/>
  <protectedRanges>
    <protectedRange sqref="B23:B26 B2:D5 B7:D10 B18:D18 B28:D28 B36:D36 B13:B16" name="Plage9"/>
    <protectedRange sqref="B40 D40 F40:H60" name="Plage1"/>
    <protectedRange sqref="D41:D60 A41:B60" name="Plage2"/>
    <protectedRange sqref="D66:F66 B66 D93:F93 B93 F94:F113 F67:F86 D119:F119 B119 F120:F139" name="Plage5"/>
    <protectedRange sqref="A67:B86 A94:B113 A120:B139" name="Plage6"/>
    <protectedRange sqref="D67:E86 D94:E113 D120:E139" name="Plage7"/>
  </protectedRanges>
  <mergeCells count="65">
    <mergeCell ref="H117:H118"/>
    <mergeCell ref="F58:H58"/>
    <mergeCell ref="F59:H59"/>
    <mergeCell ref="A116:A117"/>
    <mergeCell ref="B116:C116"/>
    <mergeCell ref="D116:G116"/>
    <mergeCell ref="A90:A91"/>
    <mergeCell ref="B63:C63"/>
    <mergeCell ref="B64:C64"/>
    <mergeCell ref="D63:G63"/>
    <mergeCell ref="D64:G64"/>
    <mergeCell ref="B117:C117"/>
    <mergeCell ref="D117:G117"/>
    <mergeCell ref="B37:C37"/>
    <mergeCell ref="B38:C38"/>
    <mergeCell ref="D38:E38"/>
    <mergeCell ref="H64:H65"/>
    <mergeCell ref="F38:H39"/>
    <mergeCell ref="F40:H40"/>
    <mergeCell ref="F41:H41"/>
    <mergeCell ref="F42:H42"/>
    <mergeCell ref="F44:H44"/>
    <mergeCell ref="F45:H45"/>
    <mergeCell ref="F46:H46"/>
    <mergeCell ref="F47:H47"/>
    <mergeCell ref="F48:H48"/>
    <mergeCell ref="F49:H49"/>
    <mergeCell ref="F50:H50"/>
    <mergeCell ref="B90:C90"/>
    <mergeCell ref="D90:G90"/>
    <mergeCell ref="B91:C91"/>
    <mergeCell ref="D91:G91"/>
    <mergeCell ref="H91:H92"/>
    <mergeCell ref="A63:A64"/>
    <mergeCell ref="A38:A39"/>
    <mergeCell ref="G16:H16"/>
    <mergeCell ref="G20:H20"/>
    <mergeCell ref="G1:H1"/>
    <mergeCell ref="G2:H2"/>
    <mergeCell ref="G3:H3"/>
    <mergeCell ref="G4:H4"/>
    <mergeCell ref="F60:H60"/>
    <mergeCell ref="F56:H56"/>
    <mergeCell ref="F57:H57"/>
    <mergeCell ref="F51:H51"/>
    <mergeCell ref="F52:H52"/>
    <mergeCell ref="F53:H53"/>
    <mergeCell ref="F54:H54"/>
    <mergeCell ref="F55:H55"/>
    <mergeCell ref="A1:E1"/>
    <mergeCell ref="F43:H43"/>
    <mergeCell ref="G9:H10"/>
    <mergeCell ref="G11:H11"/>
    <mergeCell ref="B12:C12"/>
    <mergeCell ref="D12:E12"/>
    <mergeCell ref="A12:A13"/>
    <mergeCell ref="G6:H6"/>
    <mergeCell ref="G8:H8"/>
    <mergeCell ref="G7:H7"/>
    <mergeCell ref="G5:H5"/>
    <mergeCell ref="G17:H17"/>
    <mergeCell ref="G18:H18"/>
    <mergeCell ref="G21:H21"/>
    <mergeCell ref="G23:H23"/>
    <mergeCell ref="D37:E37"/>
  </mergeCells>
  <phoneticPr fontId="2" type="noConversion"/>
  <hyperlinks>
    <hyperlink ref="G11" r:id="rId1" display="https://www.quebec.ca/culture/aide-financiere/initiatives-de-partenariat/ententes-developpement-culturel/ententes-developpement-culturel-municipales-regionales/sommes-octroi-aide-financiere-versements" xr:uid="{1D19AB13-DAA2-40D5-BC46-29045F459053}"/>
  </hyperlinks>
  <pageMargins left="0.25" right="0.25" top="0.75" bottom="0.75" header="0.3" footer="0.3"/>
  <pageSetup paperSize="5" orientation="landscape" r:id="rId2"/>
  <headerFooter>
    <oddHeader>&amp;C&amp;"Arial,Gras"&amp;14BUDGET EDC- Dépôt et bilan de projet</oddHeader>
  </headerFooter>
  <rowBreaks count="3" manualBreakCount="3">
    <brk id="62" max="16383" man="1"/>
    <brk id="89" max="16383" man="1"/>
    <brk id="11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3F4F-5E88-44F9-B646-B4B07BE4EAD4}">
  <dimension ref="A1:C21"/>
  <sheetViews>
    <sheetView view="pageLayout" zoomScaleNormal="100" workbookViewId="0">
      <selection activeCell="B4" sqref="B4:B6"/>
    </sheetView>
  </sheetViews>
  <sheetFormatPr defaultColWidth="11.42578125" defaultRowHeight="15"/>
  <cols>
    <col min="1" max="1" width="28.28515625" customWidth="1"/>
    <col min="2" max="2" width="28.5703125" customWidth="1"/>
    <col min="3" max="3" width="39.140625" customWidth="1"/>
  </cols>
  <sheetData>
    <row r="1" spans="1:3" ht="32.25" thickBot="1">
      <c r="A1" s="125" t="s">
        <v>51</v>
      </c>
      <c r="B1" s="126"/>
      <c r="C1" s="49" t="s">
        <v>52</v>
      </c>
    </row>
    <row r="2" spans="1:3" ht="16.5" thickBot="1">
      <c r="A2" s="115" t="s">
        <v>53</v>
      </c>
      <c r="B2" s="115"/>
      <c r="C2" s="115"/>
    </row>
    <row r="3" spans="1:3" ht="48" customHeight="1" thickBot="1">
      <c r="A3" s="120" t="s">
        <v>54</v>
      </c>
      <c r="B3" s="50" t="s">
        <v>55</v>
      </c>
      <c r="C3" s="51" t="s">
        <v>56</v>
      </c>
    </row>
    <row r="4" spans="1:3" ht="44.25" customHeight="1">
      <c r="A4" s="127"/>
      <c r="B4" s="128" t="s">
        <v>57</v>
      </c>
      <c r="C4" s="51" t="s">
        <v>58</v>
      </c>
    </row>
    <row r="5" spans="1:3" ht="59.25" customHeight="1">
      <c r="A5" s="127"/>
      <c r="B5" s="129"/>
      <c r="C5" s="51" t="s">
        <v>59</v>
      </c>
    </row>
    <row r="6" spans="1:3" ht="56.25" customHeight="1" thickBot="1">
      <c r="A6" s="121"/>
      <c r="B6" s="130"/>
      <c r="C6" s="52" t="s">
        <v>60</v>
      </c>
    </row>
    <row r="7" spans="1:3" ht="15.75" thickBot="1">
      <c r="A7" s="116" t="s">
        <v>61</v>
      </c>
      <c r="B7" s="117"/>
      <c r="C7" s="52" t="s">
        <v>62</v>
      </c>
    </row>
    <row r="8" spans="1:3" ht="16.5" thickBot="1">
      <c r="A8" s="115" t="s">
        <v>63</v>
      </c>
      <c r="B8" s="115"/>
      <c r="C8" s="115"/>
    </row>
    <row r="9" spans="1:3" ht="15.75" thickBot="1">
      <c r="A9" s="116" t="s">
        <v>64</v>
      </c>
      <c r="B9" s="117"/>
      <c r="C9" s="52" t="s">
        <v>65</v>
      </c>
    </row>
    <row r="10" spans="1:3" ht="37.5" customHeight="1" thickBot="1">
      <c r="A10" s="120" t="s">
        <v>66</v>
      </c>
      <c r="B10" s="50" t="s">
        <v>67</v>
      </c>
      <c r="C10" s="52" t="s">
        <v>68</v>
      </c>
    </row>
    <row r="11" spans="1:3" ht="46.5" customHeight="1" thickBot="1">
      <c r="A11" s="121"/>
      <c r="B11" s="50" t="s">
        <v>69</v>
      </c>
      <c r="C11" s="52" t="s">
        <v>70</v>
      </c>
    </row>
    <row r="12" spans="1:3" ht="16.5" thickBot="1">
      <c r="A12" s="115" t="s">
        <v>71</v>
      </c>
      <c r="B12" s="115"/>
      <c r="C12" s="115"/>
    </row>
    <row r="13" spans="1:3" ht="33.75" customHeight="1" thickBot="1">
      <c r="A13" s="116" t="s">
        <v>72</v>
      </c>
      <c r="B13" s="117"/>
      <c r="C13" s="122" t="s">
        <v>65</v>
      </c>
    </row>
    <row r="14" spans="1:3" ht="22.5" customHeight="1" thickBot="1">
      <c r="A14" s="116" t="s">
        <v>73</v>
      </c>
      <c r="B14" s="117"/>
      <c r="C14" s="123"/>
    </row>
    <row r="15" spans="1:3" ht="33" customHeight="1" thickBot="1">
      <c r="A15" s="116" t="s">
        <v>74</v>
      </c>
      <c r="B15" s="117"/>
      <c r="C15" s="123"/>
    </row>
    <row r="16" spans="1:3" ht="31.5" customHeight="1" thickBot="1">
      <c r="A16" s="116" t="s">
        <v>75</v>
      </c>
      <c r="B16" s="117"/>
      <c r="C16" s="123"/>
    </row>
    <row r="17" spans="1:3" ht="33" customHeight="1" thickBot="1">
      <c r="A17" s="116" t="s">
        <v>76</v>
      </c>
      <c r="B17" s="117"/>
      <c r="C17" s="124"/>
    </row>
    <row r="18" spans="1:3" ht="16.5" thickBot="1">
      <c r="A18" s="115" t="s">
        <v>77</v>
      </c>
      <c r="B18" s="115"/>
      <c r="C18" s="115"/>
    </row>
    <row r="19" spans="1:3" ht="39" thickBot="1">
      <c r="A19" s="116" t="s">
        <v>78</v>
      </c>
      <c r="B19" s="117"/>
      <c r="C19" s="52" t="s">
        <v>79</v>
      </c>
    </row>
    <row r="20" spans="1:3" ht="69" customHeight="1" thickBot="1">
      <c r="A20" s="118" t="s">
        <v>80</v>
      </c>
      <c r="B20" s="119"/>
      <c r="C20" s="53" t="s">
        <v>81</v>
      </c>
    </row>
    <row r="21" spans="1:3" ht="15.75" thickTop="1"/>
  </sheetData>
  <sheetProtection sheet="1" objects="1" scenarios="1"/>
  <mergeCells count="18">
    <mergeCell ref="A8:C8"/>
    <mergeCell ref="A1:B1"/>
    <mergeCell ref="A2:C2"/>
    <mergeCell ref="A3:A6"/>
    <mergeCell ref="B4:B6"/>
    <mergeCell ref="A7:B7"/>
    <mergeCell ref="A18:C18"/>
    <mergeCell ref="A19:B19"/>
    <mergeCell ref="A20:B20"/>
    <mergeCell ref="A9:B9"/>
    <mergeCell ref="A10:A11"/>
    <mergeCell ref="A12:C12"/>
    <mergeCell ref="A13:B13"/>
    <mergeCell ref="C13:C17"/>
    <mergeCell ref="A14:B14"/>
    <mergeCell ref="A15:B15"/>
    <mergeCell ref="A16:B16"/>
    <mergeCell ref="A17:B17"/>
  </mergeCells>
  <pageMargins left="0.25" right="0.25" top="0.75" bottom="0.75" header="0.3" footer="0.3"/>
  <pageSetup orientation="portrait" r:id="rId1"/>
  <headerFooter>
    <oddFooter xml:space="preserve">&amp;CRéférez-vous toujours à la description des dépenses admissibles sur le site du MCC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6F34F5EB48F342BD4E79B7D9200D7C" ma:contentTypeVersion="16" ma:contentTypeDescription="Crée un document." ma:contentTypeScope="" ma:versionID="f7160585d06e02d588642b40fee3dcd5">
  <xsd:schema xmlns:xsd="http://www.w3.org/2001/XMLSchema" xmlns:xs="http://www.w3.org/2001/XMLSchema" xmlns:p="http://schemas.microsoft.com/office/2006/metadata/properties" xmlns:ns1="http://schemas.microsoft.com/sharepoint/v3" xmlns:ns2="5f6ce31c-e127-4b0e-b43b-e2c8c421d00f" xmlns:ns3="02d88652-6dde-42a3-9902-7d925fd37749" targetNamespace="http://schemas.microsoft.com/office/2006/metadata/properties" ma:root="true" ma:fieldsID="29907530b40913ffb963404b6da4091e" ns1:_="" ns2:_="" ns3:_="">
    <xsd:import namespace="http://schemas.microsoft.com/sharepoint/v3"/>
    <xsd:import namespace="5f6ce31c-e127-4b0e-b43b-e2c8c421d00f"/>
    <xsd:import namespace="02d88652-6dde-42a3-9902-7d925fd377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ce31c-e127-4b0e-b43b-e2c8c421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445c5e1-17e6-43ba-9682-107756ba82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88652-6dde-42a3-9902-7d925fd377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a3a031-9e50-462b-945b-49d61ab39284}" ma:internalName="TaxCatchAll" ma:showField="CatchAllData" ma:web="02d88652-6dde-42a3-9902-7d925fd377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d88652-6dde-42a3-9902-7d925fd37749" xsi:nil="true"/>
    <lcf76f155ced4ddcb4097134ff3c332f xmlns="5f6ce31c-e127-4b0e-b43b-e2c8c421d00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8D274-68B7-4610-AA90-89FD15777853}"/>
</file>

<file path=customXml/itemProps2.xml><?xml version="1.0" encoding="utf-8"?>
<ds:datastoreItem xmlns:ds="http://schemas.openxmlformats.org/officeDocument/2006/customXml" ds:itemID="{F8F7D598-491B-47C5-9FD9-469CE390B948}"/>
</file>

<file path=customXml/itemProps3.xml><?xml version="1.0" encoding="utf-8"?>
<ds:datastoreItem xmlns:ds="http://schemas.openxmlformats.org/officeDocument/2006/customXml" ds:itemID="{4CF724D1-7C5B-458D-B542-D386023E35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Ville de Trois-Rivières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Charbonneau Dalianne</dc:creator>
  <cp:keywords/>
  <dc:description/>
  <cp:lastModifiedBy>Rosalie Blais-Lapointe</cp:lastModifiedBy>
  <cp:revision/>
  <dcterms:created xsi:type="dcterms:W3CDTF">2022-06-16T17:24:05Z</dcterms:created>
  <dcterms:modified xsi:type="dcterms:W3CDTF">2025-08-21T18:19:46Z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0x010100F06F34F5EB48F342BD4E79B7D9200D7C</vt:lpwstr>
  </property>
  <property fmtid="{D5CDD505-2E9C-101B-9397-08002B2CF9AE}" pid="3" name="Order">
    <vt:r8>4214100</vt:r8>
  </property>
  <property fmtid="{D5CDD505-2E9C-101B-9397-08002B2CF9AE}" pid="4" name="MediaServiceImageTags">
    <vt:lpwstr/>
  </property>
</Properties>
</file>